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11295" windowHeight="5985" tabRatio="844" activeTab="0"/>
  </bookViews>
  <sheets>
    <sheet name="ΓΕΝΙΚΟ ΦΥΛΛΟ" sheetId="1" r:id="rId1"/>
  </sheets>
  <definedNames>
    <definedName name="_xlnm.Print_Area" localSheetId="0">'ΓΕΝΙΚΟ ΦΥΛΛΟ'!$B$3:$P$164</definedName>
  </definedNames>
  <calcPr fullCalcOnLoad="1"/>
</workbook>
</file>

<file path=xl/sharedStrings.xml><?xml version="1.0" encoding="utf-8"?>
<sst xmlns="http://schemas.openxmlformats.org/spreadsheetml/2006/main" count="575" uniqueCount="230">
  <si>
    <t>ΕΦΡΑΙΜΙΔΟΥ  ΕΥΔΟΞΙΑ</t>
  </si>
  <si>
    <t>ΔΗΜΗΤΡΟΠΟΥΛΟΥ ΜΑΡΙΝΑ</t>
  </si>
  <si>
    <t>1ο ΓΥΜΝ. ΚΟΖΑΝΗΣ</t>
  </si>
  <si>
    <t>ΤΑΓΤΕΒΙΡΕΝΙΔΟΥ ΘΕΑΝΩ</t>
  </si>
  <si>
    <t xml:space="preserve"> ΣΥΝΟΛ. ΥΠΗΡΕΣΙΑΣ</t>
  </si>
  <si>
    <t xml:space="preserve"> ΓΑΜΟΣ</t>
  </si>
  <si>
    <t xml:space="preserve"> ΠΑΙΔΙΑ</t>
  </si>
  <si>
    <t xml:space="preserve"> ΔΥΣΜ. ΣΥΝΘΗΚΩΝ</t>
  </si>
  <si>
    <t>ΟΝΟΜΑΤΕΠΩΝΥΜΟ</t>
  </si>
  <si>
    <t>ΠΕ01</t>
  </si>
  <si>
    <t>ΠΕ02</t>
  </si>
  <si>
    <t>ΕΝΤΟΠΙΟΤΗΤΑ</t>
  </si>
  <si>
    <t>ΣΥΝΥΠΗΡΕΤΗΣΗ</t>
  </si>
  <si>
    <t>Μ Ο Ρ Ι Α</t>
  </si>
  <si>
    <t>ΕΙΔΟΣ  ΜΕΤΑΒΟΛΗΣ</t>
  </si>
  <si>
    <t>ΚΛΑΔΟΣ</t>
  </si>
  <si>
    <t>Συνολ.Υπηρεσίας</t>
  </si>
  <si>
    <t>ΟΙΚΟΓΕΝΕΙΑΚΟ</t>
  </si>
  <si>
    <t>ΔΥΣΜΕΝΩΝ ΣΥΝΘΗΚΩΝ</t>
  </si>
  <si>
    <t xml:space="preserve">  ΔΙΕΥΘΥΝΣΗ  Β/ΘΜΙΑΣ  ΕΚΠ/ΣΗΣ</t>
  </si>
  <si>
    <t>ΣΧΟΛΕΙΟ  προέλευσης</t>
  </si>
  <si>
    <t>ΣΥΝΟΛΟ ΜΟΡΙΩΝ</t>
  </si>
  <si>
    <t>ΟΡΙΣΤΙΚΗ ΤΟΠΟΘΕΤΗΣΗ</t>
  </si>
  <si>
    <r>
      <t xml:space="preserve">  </t>
    </r>
    <r>
      <rPr>
        <b/>
        <sz val="12"/>
        <color indexed="10"/>
        <rFont val="Arial Greek"/>
        <family val="0"/>
      </rPr>
      <t>ΝΟΜΟΥ  ΚΟΖΑΝΗΣ</t>
    </r>
  </si>
  <si>
    <r>
      <t xml:space="preserve">ΜΟΡΙΩΝ   ΕΚΠ/ΚΩΝ  περιοχής   </t>
    </r>
    <r>
      <rPr>
        <b/>
        <sz val="16"/>
        <color indexed="10"/>
        <rFont val="Arial Greek"/>
        <family val="0"/>
      </rPr>
      <t>Α΄   ΚΟΖΑΝΗΣ</t>
    </r>
  </si>
  <si>
    <t xml:space="preserve">                                                                               ΠΙΝΑΚΑΣ                                                                        </t>
  </si>
  <si>
    <t>3ο ΓΕΛ ΚΟΖΑΝΗΣ</t>
  </si>
  <si>
    <r>
      <t xml:space="preserve">που ζητούν </t>
    </r>
    <r>
      <rPr>
        <b/>
        <sz val="16"/>
        <color indexed="10"/>
        <rFont val="Arial Greek"/>
        <family val="0"/>
      </rPr>
      <t>ΤΟΠΟΘΕΤΗΣΗ</t>
    </r>
    <r>
      <rPr>
        <sz val="16"/>
        <color indexed="10"/>
        <rFont val="Arial Greek"/>
        <family val="0"/>
      </rPr>
      <t xml:space="preserve">  από   </t>
    </r>
    <r>
      <rPr>
        <b/>
        <sz val="16"/>
        <color indexed="10"/>
        <rFont val="Arial Greek"/>
        <family val="0"/>
      </rPr>
      <t>ΜΕΤΑΘΕΣΗ, ΒΕΛΤΙΩΣΗ, ΟΡΙΣΤ. ΤΟΠΟΘΕΤΗΣΗ</t>
    </r>
  </si>
  <si>
    <t>ΘΕΟΛΟΓΟΙ</t>
  </si>
  <si>
    <t>ΦΙΛΟΛΟΓΟΙ</t>
  </si>
  <si>
    <t>1ο ΓΕΛ ΚΟΖΑΝΗΣ</t>
  </si>
  <si>
    <t>ΚΟΥΝΤΟΥΡΑ ΕΛΕΟΝΩΡΑ</t>
  </si>
  <si>
    <t>2ο ΓΥΜΝ. ΚΟΖΑΝΗΣ</t>
  </si>
  <si>
    <t>ΠΑΠΑΚΥΡΙΑΚΟΥ ΜΑΓΔΑΛΙΝΗ</t>
  </si>
  <si>
    <t>5ο ΓΥΜΝ. ΚΟΖΑΝΗΣ</t>
  </si>
  <si>
    <t>ΒΑΤΑΛΗ ΜΑΡΙΑ</t>
  </si>
  <si>
    <t>ΚΥΡΙΑΚΟΥ ΕΛΕΝΗ</t>
  </si>
  <si>
    <t>ΤΟΤΣΙΚΑ ΑΙΚΑΤΕΡΙΝΗ</t>
  </si>
  <si>
    <t>4ο ΓΥΜΝ. ΚΟΖΑΝΗΣ</t>
  </si>
  <si>
    <t>2ο ΓΕΛ ΚΟΖΑΝΗΣ</t>
  </si>
  <si>
    <t>ΤΑΓΤΕΒΕΡΕΝΙΔΗΣ ΠΑΥΛΟΣ</t>
  </si>
  <si>
    <t>ΜΙΧΑΗΛΙΔΟΥ ΜΑΡΙΑ</t>
  </si>
  <si>
    <t>ΜΑΘΗΜΑΤΙΚΟΙ</t>
  </si>
  <si>
    <t>ΠΕ03</t>
  </si>
  <si>
    <t>5ο ΓΥΜΝ.  ΚΟΖΑΝΗΣ</t>
  </si>
  <si>
    <t>ΚΟΥΤΣΙΟΓΙΩΤΑΣ ΧΡΗΣΤΟΣ</t>
  </si>
  <si>
    <t>ΒΕΛΤΙΩΣΗ ΘΕΣΗΣ</t>
  </si>
  <si>
    <t>ΦΩΤΟΠΟΥΛΟΥ ΠΑΡΑΣΚΕΥΗ</t>
  </si>
  <si>
    <t>ΚΟΥΡΚΟΥΤΑ ΑΝΝΑ</t>
  </si>
  <si>
    <t>ΣΤΑΓΚΟΠΟΥΛΟΥ ΑΛΕΞΑΝΔΡΑ</t>
  </si>
  <si>
    <t>ΦΩΤΟΠΟΥΛΟΥ ΟΥΡΑΝΙΑ</t>
  </si>
  <si>
    <t>ΓΚΕΚΑ ΠΑΡΑΣΚΕΥΗ</t>
  </si>
  <si>
    <t>ΚΙΤΣΙΟΥΛΗ ΔΕΣΠΟΙΝΑ</t>
  </si>
  <si>
    <t>ΖΟΡΜΠΑ ΜΑΤΙΝΑ</t>
  </si>
  <si>
    <t>ΕΣΠ. ΓΕΛ ΚΟΖΑΝΗΣ</t>
  </si>
  <si>
    <t>ΜΠΑΛΑΜΠΑΝΙΔΟΥ ΖΑΦΕΙΡΑ</t>
  </si>
  <si>
    <t>ΒΟΥΤΣΕΛΑΣ ΝΙΚΟΛΑΟΣ</t>
  </si>
  <si>
    <t>ΜΩΥΣΙΑΔΟΥ ΣΟΦΙΑ</t>
  </si>
  <si>
    <t>ΓΥΜΝ. ΞΗΡΟΛΙΜΝΗΣ</t>
  </si>
  <si>
    <t>ΠΑΝΤΖΙΔΗΣ ΧΡΗΣΤΟΣ</t>
  </si>
  <si>
    <t>ΓΙΑΝΝΑΚΗΣ  ΖΗΝΩΝ</t>
  </si>
  <si>
    <t>ΜΙΧΑΗΛΙΔΗΣ ΝΙΚΟΛΑΟΣ</t>
  </si>
  <si>
    <t>ΕΛΕΥΘΕΡΙΟΥ ΠΑΝΑΓΙΩΤΑ</t>
  </si>
  <si>
    <t>3ο ΓΥΜΝ. ΚΟΖΑΝΗΣ</t>
  </si>
  <si>
    <t>ΜΙΧΟΥ ΑΓΓΕΛΙΚΗ</t>
  </si>
  <si>
    <t>ΒΟΝΤΣΑ ΒΑΣΙΛΙΚΗ</t>
  </si>
  <si>
    <t xml:space="preserve">ΑΝΤΩΝΟΓΛΟΥ ΦΑΝΟΥΛΑ </t>
  </si>
  <si>
    <t>ΠΕ04.01 ΦΥΣΙΚΟΣ</t>
  </si>
  <si>
    <t>ΣΜΥΡΛΗ ΒΑΣΙΛΙΚΗ</t>
  </si>
  <si>
    <t>ΠΕ04.02  ΧΗΜΙΚΟΣ</t>
  </si>
  <si>
    <t>ΚΟΝΤΟΓΟΥΝΗ ΜΑΡΙΝΑ</t>
  </si>
  <si>
    <t>ΚΟΥΤΡΑΣ ΙΩΑΝΝΗΣ</t>
  </si>
  <si>
    <t>ΠΕ04.04  ΒΙΟΛΟΓΟΣ</t>
  </si>
  <si>
    <t>6ο ΓΥΜΝ. ΚΟΖΑΝΗΣ</t>
  </si>
  <si>
    <t>ΠΑΠΑΔΕΛΗ ΕΛΕΥΘΕΡΙΑ</t>
  </si>
  <si>
    <t>ΓΑΛΙΚΩΝ</t>
  </si>
  <si>
    <t>ΤΣΙΡΩΝΑ ΜΑΛΑΜΑΤΗ</t>
  </si>
  <si>
    <t>ΠΕ05</t>
  </si>
  <si>
    <t>ΜΑΛΟΥΤΑ ΜΑΡΙΑ</t>
  </si>
  <si>
    <t>ΑΓΓΛΙΚΩΝ</t>
  </si>
  <si>
    <t>ΝΤΕΜΟΥ ΣΟΦΙΑ</t>
  </si>
  <si>
    <t>ΠΕ06</t>
  </si>
  <si>
    <t>ΠΑΣΑΛΙΔΟΥ  ΟΛΓΑ</t>
  </si>
  <si>
    <t>ΤΣΙΑΡΤΣΙΩΝΗ ΕΛΕΝΗ</t>
  </si>
  <si>
    <t>ΓΕΡΜΑΝΙΚΩΝ</t>
  </si>
  <si>
    <t>ΚΑΡΑΜΙΧΑΛΗ  ΜΑΡΙΑ</t>
  </si>
  <si>
    <t>ΠΕ07</t>
  </si>
  <si>
    <t>ΓΙΩΤΑ ΚΟΥΜΑΣΙΔΟΥ ΑΙΚΑΤΕΡΙΝΗ</t>
  </si>
  <si>
    <t>ΒΛΑΧΟΥ ΑΘΗΝΑ</t>
  </si>
  <si>
    <t>ΓΚΟΛΙΑ ΕΛΕΝΗ</t>
  </si>
  <si>
    <t>ΚΟΙΝΩΝΙΟΛΟΓΩΝ</t>
  </si>
  <si>
    <t>ΠΕ10</t>
  </si>
  <si>
    <t>ΣΙΔΕΡΟΠΟΥΛΟΣ ΔΗΜΗΤΡΙΟΣ</t>
  </si>
  <si>
    <t>ΚΟΚΚΙΝΟΣ ΓΕΩΡΓΙΟΣ</t>
  </si>
  <si>
    <t>ΦΥΣΙΚΗΣ ΑΓΩΓΗΣ</t>
  </si>
  <si>
    <t>ΠΕ11</t>
  </si>
  <si>
    <t>ΛΑΒΑΝΤΣΙΩΤΗΣ ΠΑΝΑΓΙΩΤΗΣ</t>
  </si>
  <si>
    <t>ΚΑΛΑΜΑΡΑ ΣΟΦΙΑ</t>
  </si>
  <si>
    <t>ΠΑΠΑΔΗΜΗΤΡΙΟΥ ΖΗΝΩΝ</t>
  </si>
  <si>
    <t>ΓΙΑΝΝΑΚΟΠΟΥΛΟΣ ΧΑΡΑΛΑΜΠ</t>
  </si>
  <si>
    <t>ΘΕΟΔΩΡΙΔΟΥ ΕΙΡΗΝΗ</t>
  </si>
  <si>
    <t>ΚΩΤΟΥΛΑ ΑΓΓΕΛΙΚΗ</t>
  </si>
  <si>
    <t>ΠΕ12.10</t>
  </si>
  <si>
    <t>ΝΟΜΙΚΟΙ</t>
  </si>
  <si>
    <t>ΠΕ13</t>
  </si>
  <si>
    <t>ΠΟΖΟΓΛΟΥ ΙΩΑΝΝΗΣ</t>
  </si>
  <si>
    <t>ΒΛΑΧΟΥΛΗ ΦΑΝΗ</t>
  </si>
  <si>
    <t>ΔΑΣΟΠΟΝΙΑΣ</t>
  </si>
  <si>
    <t>ΠΕ18.16</t>
  </si>
  <si>
    <t>ΣΤΑΥΡΑΚΗΣ  ΓΕΩΡΓΙΟΣ   ΔΡΑΜΑΤΙΚΗΣ ΤΕΧΝΗΣ</t>
  </si>
  <si>
    <t>ΠΕ18.41</t>
  </si>
  <si>
    <t>ΓΡΑΦ.19</t>
  </si>
  <si>
    <t>ΠΛΗΡΟΦΟΡΙΚΗ</t>
  </si>
  <si>
    <t>ΣΑΒΒΙΔΗΣ ΓΕΩΡΓΙΟΣ</t>
  </si>
  <si>
    <t>ΠΕ20</t>
  </si>
  <si>
    <t>ΣΜΥΡΛΗ ΙΩΑΝΝΑ</t>
  </si>
  <si>
    <t>ΠΕ19</t>
  </si>
  <si>
    <t xml:space="preserve"> ΚΟΥΤΣΟΓΕΩΡΓΟΠΟΥΛΟΥ ΙΩΑΝΝ</t>
  </si>
  <si>
    <t>ΓΥΜΝ. ΛΕΥΚΟΠΗΓΗΣ</t>
  </si>
  <si>
    <t>4ο ΓΕΛ ΚΟΖΑΝΗΣ</t>
  </si>
  <si>
    <t>ΠΕΡΔΙΚΑΡΗΣ ΣΠΥΡΙΔΩΝ</t>
  </si>
  <si>
    <t>ΝΕΣΤΟΡΟΠΟΥΛΟΣ ΚΩΝΣΤ/ΝΟΣ</t>
  </si>
  <si>
    <t>ΖΑΜΠΡΟΥ ΔΗΜΗΤΡΑ</t>
  </si>
  <si>
    <t>ΠΕ18.12</t>
  </si>
  <si>
    <t>ΛΙΑΜΠΑΣ ΣΤΕΡΓΙΟΣ                    ΦΥΤ.  ΠΑΡΑΓΩΓΗΣ</t>
  </si>
  <si>
    <t>ΚΑΛΗΜΕΡΗΣ ΧΑΡΙΣΙΟΣ</t>
  </si>
  <si>
    <t>ΠΛΗΡ.</t>
  </si>
  <si>
    <t>ΓΚΟΥΤΖΟΥΡΕΛΑΣ ΦΩΤΙΟΣ   ΔΑΣΟΠΟΝΙΑΣ</t>
  </si>
  <si>
    <t>ΚΟΥΜΠΟΥΡΑ ΕΥΓΕΝΙΑ      ΔΑΣΟΠΟΝΙΑΣ</t>
  </si>
  <si>
    <t>ΜΗΤΣΟΠΟΥΛΟΥ ΑΙΚΑΤΕΡΙΝΗ</t>
  </si>
  <si>
    <t>ΠΑΡΔΑΛΟΣ ΝΙΚΟΛΑΟΣ</t>
  </si>
  <si>
    <t>ΣΠΥΡΙΔΟΥ ΝΕΚΤΑΡΙΑ</t>
  </si>
  <si>
    <t>ΛΙΑΚΟΥ ΕΛΕΥΘΕΡΙΑ</t>
  </si>
  <si>
    <t>ΜΑΤΑΝΑΣ ΝΙΚΟΛΑΟΣ</t>
  </si>
  <si>
    <t>ΖΗΚΟΥ ΕΛΕΥΘΕΡΙΑ</t>
  </si>
  <si>
    <t>ΠΑΠΑΖΗΣΗΣ ΒΑΣΙΛΕΙΟΣ</t>
  </si>
  <si>
    <t>ΙΩΑΝΝΙΔΗΣ ΖΑΧΑΡΙΑΣ</t>
  </si>
  <si>
    <t>ΜΠΑΓΚΑ ΑΥΦΡΟΣΥΝΗ</t>
  </si>
  <si>
    <t>ΓΕΩΡΓΙΑΔΟΥ ΑΝΑΣΤΑΣΙΑ</t>
  </si>
  <si>
    <t>ΣΠΥΡΙΔΗΣ ΙΩΑΝΝΗΣ</t>
  </si>
  <si>
    <t>ΠΑΠΑΚΩΝΣΤΑΝΤΙΝΟΥ ΔΗΜ.</t>
  </si>
  <si>
    <t>ΤΕΡΠΟΣ  ΚΩΝΣΤΑΝΤΙΝΟΣ</t>
  </si>
  <si>
    <t>ΚΩΣΤΟΠΟΥΛΟΥ ΚΩΝΣΤΑΝΤΙΝΙΑ</t>
  </si>
  <si>
    <t>ΜΗΤΡΑΚΑΣ ΝΙΚΟΛΑΟΣ     ΡΑΔΙΟΗΛΕΚΤΡΟΛΟΓΟΣ</t>
  </si>
  <si>
    <t>ΚΑΡΑΦΥΛΛΙΔΗΣ ΑΠΟΣΤΟΛΟΣ</t>
  </si>
  <si>
    <t>ΡΙΖΟΣ  ΠΑΝΑΓΙΩΤΗΣ</t>
  </si>
  <si>
    <t>ΣΑΜΠΑΛΙΩΤΗ  ΦΩΤΕΙΝΗ</t>
  </si>
  <si>
    <t>ΣΚΑΜΠΑΡΔΩΝΗ ΕΛΕΝΗ</t>
  </si>
  <si>
    <t>1ο ΕΠΑΛ ΚΟΖΑΝΗΣ</t>
  </si>
  <si>
    <t>ΣΤΑΘΟΠΟΥΛΟΥ ΝΙΚΟΛΕΤΑ</t>
  </si>
  <si>
    <t>ΚΑΜΠΟΥΡΗ ΣΟΥΛΤΑΝΑ</t>
  </si>
  <si>
    <t>ΠΑΠΠΑΣ ΜΙΧΑΗΛ</t>
  </si>
  <si>
    <t>ΚΑΖΑΝΤΖΙΔΗΣ ΓΕΩΡΓΙΟΣ</t>
  </si>
  <si>
    <t>ΚΟΥΣΤΑ ΣΤΑΜΑΤΙΑ</t>
  </si>
  <si>
    <t>ΠΑΠΑΔΗΜΗΤΡΙΟΥ ΑΦΡΟΔΙΤΗ</t>
  </si>
  <si>
    <t>ΓΕΡΟΝΤΙΔΗΣ ΘΕΟΔΩΡΟΣ</t>
  </si>
  <si>
    <t>2ο ΕΠΑΛ ΚΟΖΑΝΗΣ</t>
  </si>
  <si>
    <t>ΤΣΑΚΙΛΤΖΙΔΗΣ ΓΡΗΓΟΡΙΟΣ</t>
  </si>
  <si>
    <t>ΠΑΠΑΔΟΠΟΥΛΟΥ ΧΑΡΙΚΛΕΙΑ</t>
  </si>
  <si>
    <t>ΜΑΥΡΙΔΟΠΟΥΛΟΣ ΚΥΡΙΑΚΟΣ</t>
  </si>
  <si>
    <t>ΑΠΟΣΤΟΛΙΔΗΣ ΕΥΑΓΓΕΛΟΣ</t>
  </si>
  <si>
    <t>ΚΑΝΙΟΥΡΑΣ ΙΩΑΝΝΗΣ</t>
  </si>
  <si>
    <t>ΒΟΜΒΑΣ ΑΝΑΣΤΑΣΙΟΣ</t>
  </si>
  <si>
    <t>ΚΑΤΣΙΦΟΣ ΑΡΙΣΤΕΙΔΗΣ</t>
  </si>
  <si>
    <t>ΔΗΜΟΠΟΥΛΟΣ ΣΤΕΦΑΝΟΣ</t>
  </si>
  <si>
    <t>ΠΛΙΑΤΣΙΟΥ ΑΝΝΑ</t>
  </si>
  <si>
    <t>ΚΟΥΚΟΥΝΑ ΣΟΦΙΑ</t>
  </si>
  <si>
    <t>ΠΑΠΑΔΟΠΟΥΛΟΥ ΠΑΡΘΕΝΑ</t>
  </si>
  <si>
    <t>ΤΕΡΛΙΔΗΣ ΔΗΜΗΤΡΙΟΣ</t>
  </si>
  <si>
    <t>ΠΑΠΑΓΙΑΝΝΗΣ ΧΑΡΙΛΑΟΣ</t>
  </si>
  <si>
    <t>ΜΗΧΑΝΟΛΟΓΟΙ ΑΣΕΤΕΜ</t>
  </si>
  <si>
    <t>ΠΕ17.02</t>
  </si>
  <si>
    <t>ΕΠΑΣ ΚΟΖΑΝΗΣ</t>
  </si>
  <si>
    <t>ΚΑΛΦΑΣ ΠΕΤΡΟΣ</t>
  </si>
  <si>
    <t>ΡΑΔΙΟΗΛΕΚΤΡΟΛΟΓΟΙ</t>
  </si>
  <si>
    <t>ΜΗΧ/ΓΟΙ ΤΕΙ -ΝΑΥΠ ΕΜΠ. ΝΑΥΤ. ΤΕΙ ΚΑΤΕΕ</t>
  </si>
  <si>
    <t>ΜΗΧΑΝΟΥΡΓΟΙ - ΗΛΕΚΤΡΟΥΡΓΟΙ ΗΛΕΚΤ/ΓΟΙ</t>
  </si>
  <si>
    <t>ΠΕ17.06</t>
  </si>
  <si>
    <t>ΠΕ17.07</t>
  </si>
  <si>
    <t>ΠΕ18.02</t>
  </si>
  <si>
    <t>ΠΕ18.03</t>
  </si>
  <si>
    <t>ΔΙΟΙΚΗΣΗ ΕΠΙΧΕΙΡΗΣΕΩΝ</t>
  </si>
  <si>
    <t>ΛΟΓΙΣΤΙΚΗΣ</t>
  </si>
  <si>
    <t>ΚΩΝΣΤΑΝΤΙΝΙΔΗΣ ΕΛΕΥΘΕΡΙΟΣ</t>
  </si>
  <si>
    <t>ΚΑΜΠΟΥΡΗΣ ΒΑΣΙΛΕΙΟΣ</t>
  </si>
  <si>
    <t>ΠΑΛΑΤΟΣ ΒΑΣΙΛΕΙΟΣ</t>
  </si>
  <si>
    <t>ΧΑΤΖΗΓΕΩΓΡΙΑΔΗΣ ΓΕΩΡΓΙΟΣ</t>
  </si>
  <si>
    <t>ΚΟΚΟΛΗΣ ΝΙΚΟΛΑΟΣ</t>
  </si>
  <si>
    <t>ΤΗΛΑΒΕΡΙΔΗΣ ΚΩΝΣΤΑΝΤΙΝΟΣ</t>
  </si>
  <si>
    <t>ΝΤΟΥΝΤΑΣ ΖΗΣΗΣ</t>
  </si>
  <si>
    <t>ΓΚΑΤΖΟΦΛΙΑ ΑΓΑΠΗ</t>
  </si>
  <si>
    <t>ΓΚΟΥΝΤΙΟΥ ΑΙΚΑΤΕΡΙΝΗ</t>
  </si>
  <si>
    <t>ΜΟΥΤΟΥΣΙΔΟΥ ΒΑΡΒΑΡΑ</t>
  </si>
  <si>
    <t>ΤΣΙΑΚΑΣ ΘΕΟΔΩΡΟΣ  ΦΥΣΙΟΘΕΡΑΠΕΙΑ</t>
  </si>
  <si>
    <t>ΠΕ18.25</t>
  </si>
  <si>
    <t>ΠΕ18.18</t>
  </si>
  <si>
    <t>ΤΙΑΚΑΣ ΙΩΑΝΝΗΣ        ΟΧΗΜΑΤΩΝ ΤΕΙ</t>
  </si>
  <si>
    <t>ΠΕ18.33</t>
  </si>
  <si>
    <t>ΓΕΩΡΓΙΔΟΥ ΓΕΣΘΗΜΑΝΗ  ΒΡΕΦΟΝΗΠΙΟΚΟΜΟΣ</t>
  </si>
  <si>
    <t>ΧΑΣΙΩΤΗΣ ΒΑΣΙΛΕΙΟΣ</t>
  </si>
  <si>
    <t>ΓΚΑΝΤΙΑ ΦΩΤΕΙΝΗ</t>
  </si>
  <si>
    <t>ΨΑΛΙΔΑ ΑΙΚΑΤΕΡΙΝΗ</t>
  </si>
  <si>
    <t>ΛΑΜΠΑΔΑΣ ΙΩΑΝΝΗΣ</t>
  </si>
  <si>
    <t>ΡΟΔΑΚΙΝΙΑ ΑΡΙΣΤΗ</t>
  </si>
  <si>
    <t>ΔΑΜΙΑΝΟΥ ΦΩΤΕΙΝΗ</t>
  </si>
  <si>
    <t>ΠΑΝΤΖΙΟΣ ΑΡΓΥΡΙΟΣ</t>
  </si>
  <si>
    <t>ΧΑΤΖΗΕΥΣΤΡΑΤΙΟΥ ΦΩΤΕΙΝΗ</t>
  </si>
  <si>
    <t>ΓΚΛΑΒΙΝΑ ΕΛΕΝΗ</t>
  </si>
  <si>
    <t>ΟΡΟΒΑΣ ΧΡΗΣΤΟΣ</t>
  </si>
  <si>
    <t>ΚΟΣΜΙΔΟΥ ΣΟΝΙΑ</t>
  </si>
  <si>
    <t>ΚΑΡΑΓΙΑΝΝΗΣ ΣΤΑΥΡΟΣ ΠΕ20</t>
  </si>
  <si>
    <t>ΔΟΜΙΚΟΙ</t>
  </si>
  <si>
    <t>ΜΠΟΥΡΑΣ ΝΙΚΟΝΕΚΤΑΡΙΟΣ</t>
  </si>
  <si>
    <t>ΤΕ01.05</t>
  </si>
  <si>
    <t xml:space="preserve">ΗΛΕΚΤΡΟΛΟΓΟΙ </t>
  </si>
  <si>
    <t>ΓΟΤΟΥΧΙΔΗΣ ΧΑΡΑΛΑΜΠΟΣ</t>
  </si>
  <si>
    <t>ΤΕ01.06</t>
  </si>
  <si>
    <t>ΕΥΘΥΜΙΑΔΗΣ ΠΑΥΛΟΣ</t>
  </si>
  <si>
    <t>ΑΝΘΟΚΟΜΙΑ ΚΑΙ ΚΗΠΟΤΕΧΝΙΑ</t>
  </si>
  <si>
    <t>ΡΟΥΜΠΑΚΙΑ ΑΝΑΣΤΑΣΙΑ</t>
  </si>
  <si>
    <t>ΤΕ01.32</t>
  </si>
  <si>
    <t xml:space="preserve"> ΚΟΥΡΟΥ  ΙΩΑΝΝΗΣ</t>
  </si>
  <si>
    <t>Δ/ΝΣΗ  Β/ΘΜΙΑΣ  ΕΚΠ.  ΚΟΖΑΝΗΣ</t>
  </si>
  <si>
    <t>ΟΙΚΟΝΟΜΟΛΟΓΟΙ</t>
  </si>
  <si>
    <t>ΠΕ09</t>
  </si>
  <si>
    <t>ΜΑΡΑΝΗ ΑΓΝΗ</t>
  </si>
  <si>
    <t>4ο ΕΣΠ. ΕΠΑΛ ΚΟΖΑΝΗΣ</t>
  </si>
  <si>
    <t>4οΕΣΠ.  ΕΠΑΛ ΚΟΖΑΝΗΣ</t>
  </si>
  <si>
    <t>07~06~2011</t>
  </si>
  <si>
    <t>ΓΙΑ  ΣΧ.  ΕΤΟΣ  2011-2012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</si>
</sst>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"/>
  </numFmts>
  <fonts count="25">
    <font>
      <sz val="10"/>
      <name val="Arial Greek"/>
      <family val="0"/>
    </font>
    <font>
      <sz val="9"/>
      <name val="Arial Greek"/>
      <family val="2"/>
    </font>
    <font>
      <sz val="8"/>
      <name val="Arial Greek"/>
      <family val="2"/>
    </font>
    <font>
      <b/>
      <sz val="10"/>
      <name val="Arial Greek"/>
      <family val="2"/>
    </font>
    <font>
      <b/>
      <sz val="9"/>
      <name val="Arial Greek"/>
      <family val="2"/>
    </font>
    <font>
      <sz val="12"/>
      <name val="Arial Greek"/>
      <family val="2"/>
    </font>
    <font>
      <sz val="14"/>
      <name val="Arial Greek"/>
      <family val="2"/>
    </font>
    <font>
      <sz val="11"/>
      <name val="Arial Greek"/>
      <family val="2"/>
    </font>
    <font>
      <b/>
      <sz val="11"/>
      <name val="Arial Greek"/>
      <family val="0"/>
    </font>
    <font>
      <b/>
      <sz val="12"/>
      <name val="Arial Greek"/>
      <family val="0"/>
    </font>
    <font>
      <b/>
      <i/>
      <sz val="12"/>
      <color indexed="10"/>
      <name val="Arial Greek"/>
      <family val="0"/>
    </font>
    <font>
      <b/>
      <sz val="12"/>
      <color indexed="10"/>
      <name val="Arial Greek"/>
      <family val="0"/>
    </font>
    <font>
      <sz val="12"/>
      <color indexed="10"/>
      <name val="Arial Greek"/>
      <family val="0"/>
    </font>
    <font>
      <sz val="10"/>
      <color indexed="10"/>
      <name val="Arial Greek"/>
      <family val="0"/>
    </font>
    <font>
      <sz val="8"/>
      <color indexed="10"/>
      <name val="Arial Greek"/>
      <family val="0"/>
    </font>
    <font>
      <sz val="9"/>
      <color indexed="10"/>
      <name val="Arial Greek"/>
      <family val="0"/>
    </font>
    <font>
      <b/>
      <sz val="10"/>
      <color indexed="10"/>
      <name val="Arial Greek"/>
      <family val="0"/>
    </font>
    <font>
      <b/>
      <sz val="16"/>
      <color indexed="10"/>
      <name val="Arial Greek"/>
      <family val="0"/>
    </font>
    <font>
      <sz val="16"/>
      <color indexed="10"/>
      <name val="Arial Greek"/>
      <family val="0"/>
    </font>
    <font>
      <b/>
      <sz val="8"/>
      <color indexed="10"/>
      <name val="Arial Greek"/>
      <family val="0"/>
    </font>
    <font>
      <b/>
      <sz val="9"/>
      <color indexed="10"/>
      <name val="Arial Greek"/>
      <family val="0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color indexed="8"/>
      <name val="Arial Greek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textRotation="90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 wrapText="1"/>
    </xf>
    <xf numFmtId="0" fontId="3" fillId="2" borderId="0" xfId="0" applyFont="1" applyFill="1" applyBorder="1" applyAlignment="1">
      <alignment horizontal="center" vertical="center" textRotation="90" wrapText="1"/>
    </xf>
    <xf numFmtId="0" fontId="0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wrapText="1"/>
    </xf>
    <xf numFmtId="0" fontId="7" fillId="2" borderId="1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2" fontId="1" fillId="2" borderId="0" xfId="0" applyNumberFormat="1" applyFont="1" applyFill="1" applyAlignment="1">
      <alignment/>
    </xf>
    <xf numFmtId="1" fontId="1" fillId="2" borderId="0" xfId="0" applyNumberFormat="1" applyFont="1" applyFill="1" applyAlignment="1">
      <alignment/>
    </xf>
    <xf numFmtId="2" fontId="1" fillId="2" borderId="0" xfId="0" applyNumberFormat="1" applyFont="1" applyFill="1" applyBorder="1" applyAlignment="1">
      <alignment horizontal="center" vertical="center" textRotation="90" wrapText="1"/>
    </xf>
    <xf numFmtId="1" fontId="1" fillId="2" borderId="0" xfId="0" applyNumberFormat="1" applyFont="1" applyFill="1" applyBorder="1" applyAlignment="1">
      <alignment horizontal="center" vertical="center" textRotation="90" wrapText="1"/>
    </xf>
    <xf numFmtId="0" fontId="7" fillId="2" borderId="2" xfId="0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 textRotation="90" wrapText="1"/>
    </xf>
    <xf numFmtId="1" fontId="1" fillId="2" borderId="0" xfId="0" applyNumberFormat="1" applyFont="1" applyFill="1" applyBorder="1" applyAlignment="1">
      <alignment horizontal="center" vertical="center" textRotation="90"/>
    </xf>
    <xf numFmtId="0" fontId="0" fillId="0" borderId="0" xfId="0" applyBorder="1" applyAlignment="1">
      <alignment/>
    </xf>
    <xf numFmtId="0" fontId="4" fillId="2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textRotation="90" wrapText="1"/>
    </xf>
    <xf numFmtId="0" fontId="1" fillId="3" borderId="0" xfId="0" applyFont="1" applyFill="1" applyBorder="1" applyAlignment="1">
      <alignment horizontal="center" textRotation="90"/>
    </xf>
    <xf numFmtId="2" fontId="1" fillId="3" borderId="0" xfId="0" applyNumberFormat="1" applyFont="1" applyFill="1" applyBorder="1" applyAlignment="1">
      <alignment horizontal="center" vertical="center" textRotation="90" wrapText="1"/>
    </xf>
    <xf numFmtId="1" fontId="1" fillId="3" borderId="0" xfId="0" applyNumberFormat="1" applyFont="1" applyFill="1" applyBorder="1" applyAlignment="1">
      <alignment horizontal="center" vertical="center" textRotation="90" wrapText="1"/>
    </xf>
    <xf numFmtId="1" fontId="1" fillId="3" borderId="0" xfId="0" applyNumberFormat="1" applyFont="1" applyFill="1" applyBorder="1" applyAlignment="1">
      <alignment horizontal="center" vertical="center" textRotation="90"/>
    </xf>
    <xf numFmtId="0" fontId="0" fillId="3" borderId="0" xfId="0" applyFill="1" applyBorder="1" applyAlignment="1">
      <alignment/>
    </xf>
    <xf numFmtId="0" fontId="4" fillId="3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vertical="center" wrapText="1"/>
    </xf>
    <xf numFmtId="2" fontId="8" fillId="2" borderId="1" xfId="0" applyNumberFormat="1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10" fillId="2" borderId="0" xfId="0" applyFont="1" applyFill="1" applyAlignment="1">
      <alignment horizontal="left"/>
    </xf>
    <xf numFmtId="0" fontId="12" fillId="2" borderId="0" xfId="0" applyFont="1" applyFill="1" applyAlignment="1">
      <alignment vertical="center" wrapText="1"/>
    </xf>
    <xf numFmtId="0" fontId="13" fillId="2" borderId="0" xfId="0" applyFont="1" applyFill="1" applyAlignment="1">
      <alignment horizontal="center" wrapText="1"/>
    </xf>
    <xf numFmtId="0" fontId="14" fillId="2" borderId="0" xfId="0" applyFont="1" applyFill="1" applyAlignment="1">
      <alignment horizontal="center"/>
    </xf>
    <xf numFmtId="0" fontId="15" fillId="2" borderId="0" xfId="0" applyFont="1" applyFill="1" applyAlignment="1">
      <alignment/>
    </xf>
    <xf numFmtId="2" fontId="15" fillId="2" borderId="0" xfId="0" applyNumberFormat="1" applyFont="1" applyFill="1" applyAlignment="1">
      <alignment/>
    </xf>
    <xf numFmtId="1" fontId="15" fillId="2" borderId="0" xfId="0" applyNumberFormat="1" applyFont="1" applyFill="1" applyAlignment="1">
      <alignment/>
    </xf>
    <xf numFmtId="0" fontId="16" fillId="2" borderId="0" xfId="0" applyFont="1" applyFill="1" applyAlignment="1">
      <alignment/>
    </xf>
    <xf numFmtId="0" fontId="15" fillId="2" borderId="0" xfId="0" applyFont="1" applyFill="1" applyAlignment="1">
      <alignment horizontal="left"/>
    </xf>
    <xf numFmtId="0" fontId="15" fillId="2" borderId="0" xfId="0" applyFont="1" applyFill="1" applyAlignment="1">
      <alignment horizontal="left" wrapText="1"/>
    </xf>
    <xf numFmtId="0" fontId="12" fillId="2" borderId="0" xfId="0" applyFont="1" applyFill="1" applyAlignment="1">
      <alignment horizontal="left" wrapText="1"/>
    </xf>
    <xf numFmtId="0" fontId="13" fillId="2" borderId="0" xfId="0" applyFont="1" applyFill="1" applyAlignment="1">
      <alignment horizontal="center"/>
    </xf>
    <xf numFmtId="0" fontId="13" fillId="2" borderId="0" xfId="0" applyFont="1" applyFill="1" applyAlignment="1">
      <alignment vertical="center" wrapText="1"/>
    </xf>
    <xf numFmtId="0" fontId="15" fillId="2" borderId="0" xfId="0" applyFont="1" applyFill="1" applyAlignment="1">
      <alignment horizontal="center"/>
    </xf>
    <xf numFmtId="0" fontId="15" fillId="2" borderId="3" xfId="0" applyFont="1" applyFill="1" applyBorder="1" applyAlignment="1">
      <alignment/>
    </xf>
    <xf numFmtId="0" fontId="15" fillId="2" borderId="4" xfId="0" applyFont="1" applyFill="1" applyBorder="1" applyAlignment="1">
      <alignment/>
    </xf>
    <xf numFmtId="0" fontId="15" fillId="2" borderId="0" xfId="0" applyFont="1" applyFill="1" applyBorder="1" applyAlignment="1">
      <alignment horizontal="left"/>
    </xf>
    <xf numFmtId="0" fontId="15" fillId="4" borderId="5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textRotation="90" wrapText="1"/>
    </xf>
    <xf numFmtId="0" fontId="19" fillId="4" borderId="6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textRotation="90"/>
    </xf>
    <xf numFmtId="0" fontId="15" fillId="4" borderId="5" xfId="0" applyFont="1" applyFill="1" applyBorder="1" applyAlignment="1">
      <alignment horizontal="center" textRotation="90"/>
    </xf>
    <xf numFmtId="2" fontId="15" fillId="4" borderId="5" xfId="0" applyNumberFormat="1" applyFont="1" applyFill="1" applyBorder="1" applyAlignment="1">
      <alignment horizontal="center" vertical="center" textRotation="90" wrapText="1"/>
    </xf>
    <xf numFmtId="2" fontId="15" fillId="4" borderId="8" xfId="0" applyNumberFormat="1" applyFont="1" applyFill="1" applyBorder="1" applyAlignment="1">
      <alignment horizontal="center" vertical="center" textRotation="90" wrapText="1"/>
    </xf>
    <xf numFmtId="1" fontId="15" fillId="4" borderId="5" xfId="0" applyNumberFormat="1" applyFont="1" applyFill="1" applyBorder="1" applyAlignment="1">
      <alignment horizontal="center" vertical="center" textRotation="90" wrapText="1"/>
    </xf>
    <xf numFmtId="1" fontId="15" fillId="4" borderId="5" xfId="0" applyNumberFormat="1" applyFont="1" applyFill="1" applyBorder="1" applyAlignment="1">
      <alignment horizontal="center" vertical="center" textRotation="90"/>
    </xf>
    <xf numFmtId="0" fontId="15" fillId="4" borderId="8" xfId="0" applyFont="1" applyFill="1" applyBorder="1" applyAlignment="1">
      <alignment horizontal="center" textRotation="90"/>
    </xf>
    <xf numFmtId="0" fontId="20" fillId="4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/>
    </xf>
    <xf numFmtId="0" fontId="21" fillId="2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2" fontId="21" fillId="2" borderId="1" xfId="0" applyNumberFormat="1" applyFont="1" applyFill="1" applyBorder="1" applyAlignment="1">
      <alignment horizontal="left" vertical="center" wrapText="1"/>
    </xf>
    <xf numFmtId="0" fontId="21" fillId="0" borderId="2" xfId="0" applyFont="1" applyBorder="1" applyAlignment="1">
      <alignment vertical="center"/>
    </xf>
    <xf numFmtId="0" fontId="22" fillId="2" borderId="2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vertical="center"/>
    </xf>
    <xf numFmtId="0" fontId="21" fillId="0" borderId="2" xfId="0" applyFont="1" applyBorder="1" applyAlignment="1">
      <alignment horizontal="center" vertical="center"/>
    </xf>
    <xf numFmtId="2" fontId="21" fillId="2" borderId="2" xfId="0" applyNumberFormat="1" applyFont="1" applyFill="1" applyBorder="1" applyAlignment="1">
      <alignment horizontal="left" vertical="center" wrapText="1"/>
    </xf>
    <xf numFmtId="0" fontId="21" fillId="5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vertical="center"/>
    </xf>
    <xf numFmtId="0" fontId="22" fillId="5" borderId="1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vertical="center"/>
    </xf>
    <xf numFmtId="0" fontId="22" fillId="5" borderId="2" xfId="0" applyFont="1" applyFill="1" applyBorder="1" applyAlignment="1">
      <alignment horizontal="center" vertical="center"/>
    </xf>
    <xf numFmtId="2" fontId="21" fillId="5" borderId="1" xfId="0" applyNumberFormat="1" applyFont="1" applyFill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textRotation="90"/>
    </xf>
    <xf numFmtId="2" fontId="9" fillId="5" borderId="9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left" vertical="center"/>
    </xf>
    <xf numFmtId="2" fontId="9" fillId="5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2" fontId="8" fillId="5" borderId="1" xfId="0" applyNumberFormat="1" applyFont="1" applyFill="1" applyBorder="1" applyAlignment="1">
      <alignment horizontal="left" vertical="center"/>
    </xf>
    <xf numFmtId="2" fontId="9" fillId="5" borderId="1" xfId="0" applyNumberFormat="1" applyFont="1" applyFill="1" applyBorder="1" applyAlignment="1">
      <alignment horizontal="center" vertical="center" wrapText="1"/>
    </xf>
    <xf numFmtId="2" fontId="8" fillId="5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/>
    </xf>
    <xf numFmtId="2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2" fontId="21" fillId="0" borderId="2" xfId="0" applyNumberFormat="1" applyFont="1" applyFill="1" applyBorder="1" applyAlignment="1">
      <alignment horizontal="left" vertical="center" wrapText="1"/>
    </xf>
    <xf numFmtId="2" fontId="21" fillId="0" borderId="1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7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2" fontId="9" fillId="2" borderId="2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/>
    </xf>
    <xf numFmtId="0" fontId="21" fillId="0" borderId="2" xfId="0" applyFont="1" applyFill="1" applyBorder="1" applyAlignment="1">
      <alignment vertical="center"/>
    </xf>
    <xf numFmtId="0" fontId="21" fillId="0" borderId="2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 wrapText="1"/>
    </xf>
    <xf numFmtId="1" fontId="0" fillId="2" borderId="1" xfId="0" applyNumberFormat="1" applyFont="1" applyFill="1" applyBorder="1" applyAlignment="1">
      <alignment horizontal="center" vertical="center"/>
    </xf>
    <xf numFmtId="2" fontId="0" fillId="5" borderId="1" xfId="0" applyNumberFormat="1" applyFont="1" applyFill="1" applyBorder="1" applyAlignment="1">
      <alignment horizontal="center" vertical="center" wrapText="1"/>
    </xf>
    <xf numFmtId="2" fontId="0" fillId="5" borderId="1" xfId="0" applyNumberFormat="1" applyFont="1" applyFill="1" applyBorder="1" applyAlignment="1">
      <alignment horizontal="center" vertical="center"/>
    </xf>
    <xf numFmtId="1" fontId="0" fillId="5" borderId="1" xfId="0" applyNumberFormat="1" applyFont="1" applyFill="1" applyBorder="1" applyAlignment="1">
      <alignment horizontal="center" vertical="center" wrapText="1"/>
    </xf>
    <xf numFmtId="1" fontId="0" fillId="5" borderId="1" xfId="0" applyNumberFormat="1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 vertical="center"/>
    </xf>
    <xf numFmtId="2" fontId="0" fillId="2" borderId="2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2" fontId="0" fillId="0" borderId="2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2" fontId="23" fillId="5" borderId="1" xfId="0" applyNumberFormat="1" applyFont="1" applyFill="1" applyBorder="1" applyAlignment="1">
      <alignment horizontal="center" vertical="center"/>
    </xf>
    <xf numFmtId="1" fontId="23" fillId="5" borderId="1" xfId="0" applyNumberFormat="1" applyFont="1" applyFill="1" applyBorder="1" applyAlignment="1">
      <alignment horizontal="center" vertical="center"/>
    </xf>
    <xf numFmtId="2" fontId="23" fillId="2" borderId="2" xfId="0" applyNumberFormat="1" applyFont="1" applyFill="1" applyBorder="1" applyAlignment="1">
      <alignment horizontal="center" vertical="center"/>
    </xf>
    <xf numFmtId="1" fontId="23" fillId="2" borderId="2" xfId="0" applyNumberFormat="1" applyFont="1" applyFill="1" applyBorder="1" applyAlignment="1">
      <alignment horizontal="center" vertical="center"/>
    </xf>
    <xf numFmtId="2" fontId="23" fillId="0" borderId="1" xfId="0" applyNumberFormat="1" applyFont="1" applyFill="1" applyBorder="1" applyAlignment="1">
      <alignment horizontal="center" vertical="center"/>
    </xf>
    <xf numFmtId="1" fontId="23" fillId="0" borderId="1" xfId="0" applyNumberFormat="1" applyFont="1" applyFill="1" applyBorder="1" applyAlignment="1">
      <alignment horizontal="center" vertical="center"/>
    </xf>
    <xf numFmtId="2" fontId="23" fillId="0" borderId="2" xfId="0" applyNumberFormat="1" applyFont="1" applyFill="1" applyBorder="1" applyAlignment="1">
      <alignment horizontal="center" vertical="center"/>
    </xf>
    <xf numFmtId="1" fontId="23" fillId="0" borderId="2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/>
    </xf>
    <xf numFmtId="2" fontId="0" fillId="0" borderId="2" xfId="0" applyNumberFormat="1" applyFont="1" applyFill="1" applyBorder="1" applyAlignment="1">
      <alignment/>
    </xf>
    <xf numFmtId="1" fontId="0" fillId="5" borderId="1" xfId="0" applyNumberFormat="1" applyFont="1" applyFill="1" applyBorder="1" applyAlignment="1">
      <alignment horizontal="center" vertical="center"/>
    </xf>
    <xf numFmtId="2" fontId="23" fillId="2" borderId="1" xfId="0" applyNumberFormat="1" applyFont="1" applyFill="1" applyBorder="1" applyAlignment="1">
      <alignment horizontal="center" vertical="center"/>
    </xf>
    <xf numFmtId="1" fontId="23" fillId="2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/>
    </xf>
    <xf numFmtId="0" fontId="21" fillId="0" borderId="1" xfId="0" applyFont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2" fontId="8" fillId="2" borderId="2" xfId="0" applyNumberFormat="1" applyFont="1" applyFill="1" applyBorder="1" applyAlignment="1">
      <alignment horizontal="left" vertical="center" wrapText="1"/>
    </xf>
    <xf numFmtId="2" fontId="23" fillId="0" borderId="1" xfId="0" applyNumberFormat="1" applyFont="1" applyFill="1" applyBorder="1" applyAlignment="1">
      <alignment vertical="center"/>
    </xf>
    <xf numFmtId="2" fontId="23" fillId="5" borderId="1" xfId="0" applyNumberFormat="1" applyFont="1" applyFill="1" applyBorder="1" applyAlignment="1">
      <alignment vertical="center"/>
    </xf>
    <xf numFmtId="2" fontId="8" fillId="2" borderId="10" xfId="0" applyNumberFormat="1" applyFont="1" applyFill="1" applyBorder="1" applyAlignment="1">
      <alignment vertical="center"/>
    </xf>
    <xf numFmtId="2" fontId="21" fillId="5" borderId="2" xfId="0" applyNumberFormat="1" applyFont="1" applyFill="1" applyBorder="1" applyAlignment="1">
      <alignment horizontal="left" vertical="center" wrapText="1"/>
    </xf>
    <xf numFmtId="0" fontId="17" fillId="2" borderId="0" xfId="0" applyFont="1" applyFill="1" applyAlignment="1">
      <alignment/>
    </xf>
    <xf numFmtId="0" fontId="18" fillId="2" borderId="0" xfId="0" applyFont="1" applyFill="1" applyAlignment="1">
      <alignment/>
    </xf>
    <xf numFmtId="2" fontId="9" fillId="2" borderId="10" xfId="0" applyNumberFormat="1" applyFont="1" applyFill="1" applyBorder="1" applyAlignment="1">
      <alignment horizontal="center" vertical="center" wrapText="1"/>
    </xf>
    <xf numFmtId="1" fontId="0" fillId="2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/>
    </xf>
    <xf numFmtId="2" fontId="23" fillId="0" borderId="10" xfId="0" applyNumberFormat="1" applyFont="1" applyFill="1" applyBorder="1" applyAlignment="1">
      <alignment vertical="center"/>
    </xf>
    <xf numFmtId="2" fontId="21" fillId="0" borderId="10" xfId="0" applyNumberFormat="1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center"/>
    </xf>
    <xf numFmtId="2" fontId="8" fillId="2" borderId="12" xfId="0" applyNumberFormat="1" applyFont="1" applyFill="1" applyBorder="1" applyAlignment="1">
      <alignment horizontal="center" vertical="center"/>
    </xf>
    <xf numFmtId="2" fontId="8" fillId="2" borderId="13" xfId="0" applyNumberFormat="1" applyFont="1" applyFill="1" applyBorder="1" applyAlignment="1">
      <alignment horizontal="center" vertical="center"/>
    </xf>
    <xf numFmtId="2" fontId="9" fillId="2" borderId="10" xfId="0" applyNumberFormat="1" applyFont="1" applyFill="1" applyBorder="1" applyAlignment="1">
      <alignment horizontal="center" vertical="center" wrapText="1"/>
    </xf>
    <xf numFmtId="2" fontId="9" fillId="2" borderId="13" xfId="0" applyNumberFormat="1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/>
    </xf>
    <xf numFmtId="0" fontId="13" fillId="0" borderId="14" xfId="0" applyFont="1" applyBorder="1" applyAlignment="1">
      <alignment/>
    </xf>
    <xf numFmtId="0" fontId="13" fillId="0" borderId="7" xfId="0" applyFont="1" applyBorder="1" applyAlignment="1">
      <alignment/>
    </xf>
    <xf numFmtId="0" fontId="17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/>
    </xf>
    <xf numFmtId="0" fontId="22" fillId="0" borderId="11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0" fillId="0" borderId="16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1"/>
  <sheetViews>
    <sheetView showGridLines="0" tabSelected="1" zoomScale="75" zoomScaleNormal="75" workbookViewId="0" topLeftCell="A1">
      <selection activeCell="E18" sqref="E18"/>
    </sheetView>
  </sheetViews>
  <sheetFormatPr defaultColWidth="9.00390625" defaultRowHeight="12.75"/>
  <cols>
    <col min="1" max="1" width="6.125" style="82" customWidth="1"/>
    <col min="2" max="2" width="7.25390625" style="9" customWidth="1"/>
    <col min="3" max="3" width="34.25390625" style="11" bestFit="1" customWidth="1"/>
    <col min="4" max="4" width="12.375" style="14" customWidth="1"/>
    <col min="5" max="5" width="27.25390625" style="4" bestFit="1" customWidth="1"/>
    <col min="6" max="6" width="6.00390625" style="2" hidden="1" customWidth="1"/>
    <col min="7" max="8" width="3.125" style="2" hidden="1" customWidth="1"/>
    <col min="9" max="9" width="5.875" style="2" hidden="1" customWidth="1"/>
    <col min="10" max="10" width="7.625" style="25" bestFit="1" customWidth="1"/>
    <col min="11" max="11" width="7.75390625" style="25" bestFit="1" customWidth="1"/>
    <col min="12" max="14" width="5.25390625" style="26" bestFit="1" customWidth="1"/>
    <col min="15" max="15" width="12.75390625" style="5" bestFit="1" customWidth="1"/>
    <col min="16" max="16" width="16.875" style="17" bestFit="1" customWidth="1"/>
    <col min="17" max="17" width="22.375" style="18" customWidth="1"/>
    <col min="18" max="18" width="29.75390625" style="20" customWidth="1"/>
    <col min="19" max="16384" width="9.125" style="82" customWidth="1"/>
  </cols>
  <sheetData>
    <row r="1" spans="2:18" ht="15.75">
      <c r="B1" s="44" t="s">
        <v>19</v>
      </c>
      <c r="C1" s="45"/>
      <c r="R1" s="43"/>
    </row>
    <row r="2" spans="2:18" ht="15.75">
      <c r="B2" s="52" t="s">
        <v>23</v>
      </c>
      <c r="C2" s="53"/>
      <c r="D2" s="54"/>
      <c r="E2" s="55"/>
      <c r="F2" s="56"/>
      <c r="G2" s="56"/>
      <c r="H2" s="56"/>
      <c r="I2" s="56"/>
      <c r="J2" s="57"/>
      <c r="K2" s="57"/>
      <c r="L2" s="190" t="s">
        <v>229</v>
      </c>
      <c r="M2" s="190"/>
      <c r="N2" s="190"/>
      <c r="O2" s="190"/>
      <c r="P2" s="60"/>
      <c r="Q2" s="61"/>
      <c r="R2" s="62"/>
    </row>
    <row r="3" spans="2:18" s="83" customFormat="1" ht="20.25">
      <c r="B3" s="198" t="s">
        <v>25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77"/>
      <c r="R3" s="177"/>
    </row>
    <row r="4" spans="2:18" ht="20.25">
      <c r="B4" s="199" t="s">
        <v>24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78"/>
      <c r="R4" s="178"/>
    </row>
    <row r="5" spans="2:18" ht="20.25">
      <c r="B5" s="199" t="s">
        <v>27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78"/>
      <c r="R5" s="178"/>
    </row>
    <row r="6" spans="2:18" ht="15.75" thickBot="1">
      <c r="B6" s="63"/>
      <c r="C6" s="64"/>
      <c r="D6" s="54"/>
      <c r="E6" s="55"/>
      <c r="F6" s="56"/>
      <c r="G6" s="56"/>
      <c r="H6" s="56"/>
      <c r="I6" s="56"/>
      <c r="J6" s="57"/>
      <c r="K6" s="57"/>
      <c r="L6" s="58"/>
      <c r="M6" s="58"/>
      <c r="N6" s="58"/>
      <c r="O6" s="59"/>
      <c r="P6" s="60"/>
      <c r="Q6" s="61"/>
      <c r="R6" s="62"/>
    </row>
    <row r="7" spans="2:18" ht="15.75" thickBot="1">
      <c r="B7" s="65"/>
      <c r="C7" s="64"/>
      <c r="D7" s="54"/>
      <c r="E7" s="55"/>
      <c r="F7" s="66"/>
      <c r="G7" s="67"/>
      <c r="H7" s="67"/>
      <c r="I7" s="67"/>
      <c r="J7" s="195" t="s">
        <v>13</v>
      </c>
      <c r="K7" s="196"/>
      <c r="L7" s="196"/>
      <c r="M7" s="196"/>
      <c r="N7" s="196"/>
      <c r="O7" s="197"/>
      <c r="P7" s="68"/>
      <c r="Q7" s="61"/>
      <c r="R7" s="62"/>
    </row>
    <row r="8" spans="2:18" ht="92.25" thickBot="1">
      <c r="B8" s="69"/>
      <c r="C8" s="70" t="s">
        <v>8</v>
      </c>
      <c r="D8" s="71" t="s">
        <v>15</v>
      </c>
      <c r="E8" s="72" t="s">
        <v>20</v>
      </c>
      <c r="F8" s="73" t="s">
        <v>4</v>
      </c>
      <c r="G8" s="74" t="s">
        <v>5</v>
      </c>
      <c r="H8" s="74" t="s">
        <v>6</v>
      </c>
      <c r="I8" s="74" t="s">
        <v>7</v>
      </c>
      <c r="J8" s="75" t="s">
        <v>16</v>
      </c>
      <c r="K8" s="76" t="s">
        <v>18</v>
      </c>
      <c r="L8" s="77" t="s">
        <v>17</v>
      </c>
      <c r="M8" s="78" t="s">
        <v>12</v>
      </c>
      <c r="N8" s="78" t="s">
        <v>11</v>
      </c>
      <c r="O8" s="79" t="s">
        <v>21</v>
      </c>
      <c r="P8" s="80" t="s">
        <v>14</v>
      </c>
      <c r="Q8" s="209"/>
      <c r="R8" s="210"/>
    </row>
    <row r="9" spans="2:18" ht="15">
      <c r="B9" s="6"/>
      <c r="C9" s="12"/>
      <c r="D9" s="15"/>
      <c r="E9" s="47"/>
      <c r="F9" s="7"/>
      <c r="G9" s="7"/>
      <c r="H9" s="7"/>
      <c r="I9" s="7"/>
      <c r="J9" s="27"/>
      <c r="K9" s="30"/>
      <c r="L9" s="28"/>
      <c r="M9" s="31"/>
      <c r="N9" s="31"/>
      <c r="O9" s="32"/>
      <c r="P9" s="33"/>
      <c r="Q9" s="10"/>
      <c r="R9" s="19"/>
    </row>
    <row r="10" spans="2:18" ht="15">
      <c r="B10" s="48"/>
      <c r="C10" s="49" t="s">
        <v>28</v>
      </c>
      <c r="D10" s="34"/>
      <c r="E10" s="49"/>
      <c r="F10" s="35"/>
      <c r="G10" s="35"/>
      <c r="H10" s="35"/>
      <c r="I10" s="35"/>
      <c r="J10" s="36"/>
      <c r="K10" s="36"/>
      <c r="L10" s="37"/>
      <c r="M10" s="38"/>
      <c r="N10" s="38"/>
      <c r="O10" s="39"/>
      <c r="P10" s="40"/>
      <c r="Q10" s="211"/>
      <c r="R10" s="202"/>
    </row>
    <row r="11" spans="2:18" ht="15">
      <c r="B11" s="48"/>
      <c r="C11" s="49"/>
      <c r="D11" s="34"/>
      <c r="E11" s="49"/>
      <c r="F11" s="35"/>
      <c r="G11" s="35"/>
      <c r="H11" s="35"/>
      <c r="I11" s="35"/>
      <c r="J11" s="36"/>
      <c r="K11" s="36"/>
      <c r="L11" s="37"/>
      <c r="M11" s="38"/>
      <c r="N11" s="38"/>
      <c r="O11" s="39"/>
      <c r="P11" s="40"/>
      <c r="Q11" s="211"/>
      <c r="R11" s="202"/>
    </row>
    <row r="12" spans="1:18" s="84" customFormat="1" ht="30">
      <c r="A12" s="215"/>
      <c r="B12" s="22">
        <v>1</v>
      </c>
      <c r="C12" s="89" t="s">
        <v>45</v>
      </c>
      <c r="D12" s="88" t="s">
        <v>9</v>
      </c>
      <c r="E12" s="42" t="s">
        <v>26</v>
      </c>
      <c r="F12" s="21"/>
      <c r="G12" s="21"/>
      <c r="H12" s="21"/>
      <c r="I12" s="21"/>
      <c r="J12" s="141">
        <v>61.45</v>
      </c>
      <c r="K12" s="142">
        <v>107.05</v>
      </c>
      <c r="L12" s="143">
        <v>12</v>
      </c>
      <c r="M12" s="143">
        <v>4</v>
      </c>
      <c r="N12" s="143">
        <v>4</v>
      </c>
      <c r="O12" s="106">
        <f>SUM(J12:N12)</f>
        <v>188.5</v>
      </c>
      <c r="P12" s="46" t="s">
        <v>46</v>
      </c>
      <c r="Q12" s="212"/>
      <c r="R12" s="207"/>
    </row>
    <row r="13" spans="1:18" s="81" customFormat="1" ht="30" customHeight="1">
      <c r="A13" s="216"/>
      <c r="B13" s="22">
        <v>2</v>
      </c>
      <c r="C13" s="89" t="s">
        <v>141</v>
      </c>
      <c r="D13" s="88" t="s">
        <v>9</v>
      </c>
      <c r="E13" s="42" t="s">
        <v>26</v>
      </c>
      <c r="F13" s="21"/>
      <c r="G13" s="21"/>
      <c r="H13" s="21"/>
      <c r="I13" s="21"/>
      <c r="J13" s="141">
        <v>43.95</v>
      </c>
      <c r="K13" s="142">
        <v>56.96</v>
      </c>
      <c r="L13" s="143">
        <v>18</v>
      </c>
      <c r="M13" s="144">
        <v>4</v>
      </c>
      <c r="N13" s="144">
        <v>4</v>
      </c>
      <c r="O13" s="106">
        <f>SUM(J13:N13)</f>
        <v>126.91</v>
      </c>
      <c r="P13" s="46" t="s">
        <v>22</v>
      </c>
      <c r="Q13" s="212"/>
      <c r="R13" s="207"/>
    </row>
    <row r="14" spans="1:18" s="81" customFormat="1" ht="30" customHeight="1">
      <c r="A14" s="216"/>
      <c r="B14" s="22">
        <v>3</v>
      </c>
      <c r="C14" s="89" t="s">
        <v>142</v>
      </c>
      <c r="D14" s="88" t="s">
        <v>9</v>
      </c>
      <c r="E14" s="42" t="s">
        <v>30</v>
      </c>
      <c r="F14" s="21"/>
      <c r="G14" s="21"/>
      <c r="H14" s="21"/>
      <c r="I14" s="21"/>
      <c r="J14" s="141">
        <v>42.29</v>
      </c>
      <c r="K14" s="142">
        <v>54.26</v>
      </c>
      <c r="L14" s="143">
        <v>0</v>
      </c>
      <c r="M14" s="144">
        <v>0</v>
      </c>
      <c r="N14" s="144">
        <v>4</v>
      </c>
      <c r="O14" s="106">
        <f>SUM(J14:N14)</f>
        <v>100.55</v>
      </c>
      <c r="P14" s="46" t="s">
        <v>46</v>
      </c>
      <c r="Q14" s="212"/>
      <c r="R14" s="207"/>
    </row>
    <row r="15" spans="1:18" s="81" customFormat="1" ht="30" customHeight="1">
      <c r="A15" s="216"/>
      <c r="B15" s="22">
        <v>4</v>
      </c>
      <c r="C15" s="87" t="s">
        <v>0</v>
      </c>
      <c r="D15" s="86" t="s">
        <v>9</v>
      </c>
      <c r="E15" s="50" t="s">
        <v>44</v>
      </c>
      <c r="F15" s="51"/>
      <c r="G15" s="51"/>
      <c r="H15" s="51"/>
      <c r="I15" s="51"/>
      <c r="J15" s="139">
        <v>17.5</v>
      </c>
      <c r="K15" s="139">
        <v>21.75</v>
      </c>
      <c r="L15" s="140">
        <v>25</v>
      </c>
      <c r="M15" s="140">
        <v>4</v>
      </c>
      <c r="N15" s="140">
        <v>4</v>
      </c>
      <c r="O15" s="106">
        <f>SUM(J15:N15)</f>
        <v>72.25</v>
      </c>
      <c r="P15" s="46" t="s">
        <v>22</v>
      </c>
      <c r="Q15" s="212"/>
      <c r="R15" s="207"/>
    </row>
    <row r="16" spans="1:18" s="81" customFormat="1" ht="13.5" customHeight="1">
      <c r="A16" s="216"/>
      <c r="B16" s="113"/>
      <c r="C16" s="99" t="s">
        <v>29</v>
      </c>
      <c r="D16" s="99"/>
      <c r="E16" s="108"/>
      <c r="F16" s="109"/>
      <c r="G16" s="109"/>
      <c r="H16" s="109"/>
      <c r="I16" s="109"/>
      <c r="J16" s="145"/>
      <c r="K16" s="146"/>
      <c r="L16" s="147"/>
      <c r="M16" s="148"/>
      <c r="N16" s="148"/>
      <c r="O16" s="110"/>
      <c r="P16" s="111"/>
      <c r="Q16" s="212"/>
      <c r="R16" s="207"/>
    </row>
    <row r="17" spans="1:18" s="81" customFormat="1" ht="30">
      <c r="A17" s="216"/>
      <c r="B17" s="22">
        <v>1</v>
      </c>
      <c r="C17" s="89" t="s">
        <v>1</v>
      </c>
      <c r="D17" s="90" t="s">
        <v>10</v>
      </c>
      <c r="E17" s="22" t="s">
        <v>2</v>
      </c>
      <c r="F17" s="23"/>
      <c r="G17" s="23"/>
      <c r="H17" s="23"/>
      <c r="I17" s="23"/>
      <c r="J17" s="149">
        <v>65.2</v>
      </c>
      <c r="K17" s="149">
        <v>62.9</v>
      </c>
      <c r="L17" s="144">
        <v>4</v>
      </c>
      <c r="M17" s="144">
        <v>0</v>
      </c>
      <c r="N17" s="144">
        <v>0</v>
      </c>
      <c r="O17" s="106">
        <f aca="true" t="shared" si="0" ref="O17:O27">SUM(J17:N17)</f>
        <v>132.1</v>
      </c>
      <c r="P17" s="46" t="s">
        <v>46</v>
      </c>
      <c r="Q17" s="206"/>
      <c r="R17" s="208"/>
    </row>
    <row r="18" spans="1:18" s="81" customFormat="1" ht="30.75" customHeight="1">
      <c r="A18" s="216"/>
      <c r="B18" s="22">
        <v>2</v>
      </c>
      <c r="C18" s="89" t="s">
        <v>48</v>
      </c>
      <c r="D18" s="90" t="s">
        <v>10</v>
      </c>
      <c r="E18" s="22" t="s">
        <v>38</v>
      </c>
      <c r="F18" s="23"/>
      <c r="G18" s="23"/>
      <c r="H18" s="23"/>
      <c r="I18" s="23"/>
      <c r="J18" s="149">
        <v>52.08</v>
      </c>
      <c r="K18" s="149">
        <v>70.07</v>
      </c>
      <c r="L18" s="144">
        <v>12</v>
      </c>
      <c r="M18" s="144">
        <v>4</v>
      </c>
      <c r="N18" s="144">
        <v>4</v>
      </c>
      <c r="O18" s="106">
        <f t="shared" si="0"/>
        <v>142.14999999999998</v>
      </c>
      <c r="P18" s="46" t="s">
        <v>46</v>
      </c>
      <c r="Q18" s="206"/>
      <c r="R18" s="208"/>
    </row>
    <row r="19" spans="1:18" s="81" customFormat="1" ht="30.75" customHeight="1">
      <c r="A19" s="216"/>
      <c r="B19" s="22">
        <v>3</v>
      </c>
      <c r="C19" s="94" t="s">
        <v>147</v>
      </c>
      <c r="D19" s="90" t="s">
        <v>10</v>
      </c>
      <c r="E19" s="29" t="s">
        <v>148</v>
      </c>
      <c r="F19" s="24"/>
      <c r="G19" s="24"/>
      <c r="H19" s="24"/>
      <c r="I19" s="24"/>
      <c r="J19" s="150">
        <v>31.25</v>
      </c>
      <c r="K19" s="150">
        <v>40.99</v>
      </c>
      <c r="L19" s="151">
        <v>18</v>
      </c>
      <c r="M19" s="144">
        <v>4</v>
      </c>
      <c r="N19" s="144">
        <v>4</v>
      </c>
      <c r="O19" s="106">
        <f t="shared" si="0"/>
        <v>98.24000000000001</v>
      </c>
      <c r="P19" s="46" t="s">
        <v>46</v>
      </c>
      <c r="Q19" s="212"/>
      <c r="R19" s="208"/>
    </row>
    <row r="20" spans="1:18" s="81" customFormat="1" ht="30">
      <c r="A20" s="216"/>
      <c r="B20" s="22">
        <v>4</v>
      </c>
      <c r="C20" s="94" t="s">
        <v>31</v>
      </c>
      <c r="D20" s="90" t="s">
        <v>10</v>
      </c>
      <c r="E20" s="29" t="s">
        <v>2</v>
      </c>
      <c r="F20" s="24"/>
      <c r="G20" s="24"/>
      <c r="H20" s="24"/>
      <c r="I20" s="24"/>
      <c r="J20" s="150">
        <v>24.37</v>
      </c>
      <c r="K20" s="150">
        <v>44.76</v>
      </c>
      <c r="L20" s="151">
        <v>18</v>
      </c>
      <c r="M20" s="144">
        <v>4</v>
      </c>
      <c r="N20" s="144">
        <v>4</v>
      </c>
      <c r="O20" s="106">
        <f t="shared" si="0"/>
        <v>95.13</v>
      </c>
      <c r="P20" s="46" t="s">
        <v>22</v>
      </c>
      <c r="Q20" s="206"/>
      <c r="R20" s="208"/>
    </row>
    <row r="21" spans="1:18" s="81" customFormat="1" ht="30">
      <c r="A21" s="216"/>
      <c r="B21" s="22">
        <v>5</v>
      </c>
      <c r="C21" s="89" t="s">
        <v>140</v>
      </c>
      <c r="D21" s="90" t="s">
        <v>10</v>
      </c>
      <c r="E21" s="22" t="s">
        <v>38</v>
      </c>
      <c r="F21" s="23"/>
      <c r="G21" s="23"/>
      <c r="H21" s="23"/>
      <c r="I21" s="23"/>
      <c r="J21" s="149">
        <v>22.7</v>
      </c>
      <c r="K21" s="149">
        <v>25.66</v>
      </c>
      <c r="L21" s="144">
        <v>32</v>
      </c>
      <c r="M21" s="144">
        <v>0</v>
      </c>
      <c r="N21" s="144">
        <v>4</v>
      </c>
      <c r="O21" s="106">
        <f>SUM(J21:N21)</f>
        <v>84.36</v>
      </c>
      <c r="P21" s="46" t="s">
        <v>22</v>
      </c>
      <c r="Q21" s="206"/>
      <c r="R21" s="208"/>
    </row>
    <row r="22" spans="1:18" s="81" customFormat="1" ht="30">
      <c r="A22" s="216"/>
      <c r="B22" s="22">
        <v>6</v>
      </c>
      <c r="C22" s="94" t="s">
        <v>49</v>
      </c>
      <c r="D22" s="90" t="s">
        <v>10</v>
      </c>
      <c r="E22" s="29" t="s">
        <v>32</v>
      </c>
      <c r="F22" s="24"/>
      <c r="G22" s="24"/>
      <c r="H22" s="24"/>
      <c r="I22" s="24"/>
      <c r="J22" s="150">
        <v>20.62</v>
      </c>
      <c r="K22" s="150">
        <v>45.77</v>
      </c>
      <c r="L22" s="151">
        <v>12</v>
      </c>
      <c r="M22" s="144">
        <v>4</v>
      </c>
      <c r="N22" s="144">
        <v>0</v>
      </c>
      <c r="O22" s="106">
        <f t="shared" si="0"/>
        <v>82.39</v>
      </c>
      <c r="P22" s="46" t="s">
        <v>22</v>
      </c>
      <c r="Q22" s="206"/>
      <c r="R22" s="208"/>
    </row>
    <row r="23" spans="1:18" s="81" customFormat="1" ht="30">
      <c r="A23" s="216"/>
      <c r="B23" s="22">
        <v>7</v>
      </c>
      <c r="C23" s="89" t="s">
        <v>151</v>
      </c>
      <c r="D23" s="90" t="s">
        <v>10</v>
      </c>
      <c r="E23" s="22" t="s">
        <v>226</v>
      </c>
      <c r="F23" s="23"/>
      <c r="G23" s="23"/>
      <c r="H23" s="23"/>
      <c r="I23" s="23"/>
      <c r="J23" s="149">
        <v>24.58</v>
      </c>
      <c r="K23" s="149">
        <v>44.39</v>
      </c>
      <c r="L23" s="144">
        <v>12</v>
      </c>
      <c r="M23" s="144">
        <v>0</v>
      </c>
      <c r="N23" s="144">
        <v>0</v>
      </c>
      <c r="O23" s="106">
        <f>SUM(J23:N23)</f>
        <v>80.97</v>
      </c>
      <c r="P23" s="46" t="s">
        <v>46</v>
      </c>
      <c r="Q23" s="206"/>
      <c r="R23" s="208"/>
    </row>
    <row r="24" spans="1:18" s="81" customFormat="1" ht="30">
      <c r="A24" s="216"/>
      <c r="B24" s="22">
        <v>8</v>
      </c>
      <c r="C24" s="94" t="s">
        <v>35</v>
      </c>
      <c r="D24" s="90" t="s">
        <v>10</v>
      </c>
      <c r="E24" s="29" t="s">
        <v>26</v>
      </c>
      <c r="F24" s="24"/>
      <c r="G24" s="24"/>
      <c r="H24" s="24"/>
      <c r="I24" s="24"/>
      <c r="J24" s="150">
        <v>18.75</v>
      </c>
      <c r="K24" s="150">
        <v>35.83</v>
      </c>
      <c r="L24" s="151">
        <v>18</v>
      </c>
      <c r="M24" s="144">
        <v>4</v>
      </c>
      <c r="N24" s="144">
        <v>4</v>
      </c>
      <c r="O24" s="106">
        <f>SUM(J24:N24)</f>
        <v>80.58</v>
      </c>
      <c r="P24" s="46" t="s">
        <v>22</v>
      </c>
      <c r="Q24" s="206"/>
      <c r="R24" s="208"/>
    </row>
    <row r="25" spans="1:18" s="81" customFormat="1" ht="30">
      <c r="A25" s="216"/>
      <c r="B25" s="22">
        <v>9</v>
      </c>
      <c r="C25" s="94" t="s">
        <v>50</v>
      </c>
      <c r="D25" s="90" t="s">
        <v>10</v>
      </c>
      <c r="E25" s="29" t="s">
        <v>34</v>
      </c>
      <c r="F25" s="24"/>
      <c r="G25" s="24"/>
      <c r="H25" s="24"/>
      <c r="I25" s="24"/>
      <c r="J25" s="150">
        <v>18.54</v>
      </c>
      <c r="K25" s="150">
        <v>38.9</v>
      </c>
      <c r="L25" s="151">
        <v>18</v>
      </c>
      <c r="M25" s="144">
        <v>0</v>
      </c>
      <c r="N25" s="144">
        <v>4</v>
      </c>
      <c r="O25" s="106">
        <f t="shared" si="0"/>
        <v>79.44</v>
      </c>
      <c r="P25" s="46" t="s">
        <v>22</v>
      </c>
      <c r="Q25" s="206"/>
      <c r="R25" s="208"/>
    </row>
    <row r="26" spans="1:18" s="81" customFormat="1" ht="30">
      <c r="A26" s="216"/>
      <c r="B26" s="22">
        <v>10</v>
      </c>
      <c r="C26" s="94" t="s">
        <v>33</v>
      </c>
      <c r="D26" s="90" t="s">
        <v>10</v>
      </c>
      <c r="E26" s="29" t="s">
        <v>34</v>
      </c>
      <c r="F26" s="24"/>
      <c r="G26" s="24"/>
      <c r="H26" s="24"/>
      <c r="I26" s="24"/>
      <c r="J26" s="150">
        <v>25</v>
      </c>
      <c r="K26" s="150">
        <v>42.16</v>
      </c>
      <c r="L26" s="151">
        <v>8</v>
      </c>
      <c r="M26" s="144">
        <v>4</v>
      </c>
      <c r="N26" s="144">
        <v>0</v>
      </c>
      <c r="O26" s="106">
        <f t="shared" si="0"/>
        <v>79.16</v>
      </c>
      <c r="P26" s="46" t="s">
        <v>22</v>
      </c>
      <c r="Q26" s="206"/>
      <c r="R26" s="208"/>
    </row>
    <row r="27" spans="1:18" s="81" customFormat="1" ht="30">
      <c r="A27" s="216"/>
      <c r="B27" s="22">
        <v>11</v>
      </c>
      <c r="C27" s="94" t="s">
        <v>120</v>
      </c>
      <c r="D27" s="90" t="s">
        <v>10</v>
      </c>
      <c r="E27" s="29" t="s">
        <v>119</v>
      </c>
      <c r="F27" s="24"/>
      <c r="G27" s="24"/>
      <c r="H27" s="24"/>
      <c r="I27" s="24"/>
      <c r="J27" s="150">
        <v>20</v>
      </c>
      <c r="K27" s="150">
        <v>38.75</v>
      </c>
      <c r="L27" s="151">
        <v>12</v>
      </c>
      <c r="M27" s="144">
        <v>4</v>
      </c>
      <c r="N27" s="144">
        <v>4</v>
      </c>
      <c r="O27" s="106">
        <f t="shared" si="0"/>
        <v>78.75</v>
      </c>
      <c r="P27" s="46" t="s">
        <v>22</v>
      </c>
      <c r="Q27" s="206"/>
      <c r="R27" s="208"/>
    </row>
    <row r="28" spans="1:18" s="81" customFormat="1" ht="30">
      <c r="A28" s="216"/>
      <c r="B28" s="22">
        <v>12</v>
      </c>
      <c r="C28" s="89" t="s">
        <v>152</v>
      </c>
      <c r="D28" s="90" t="s">
        <v>10</v>
      </c>
      <c r="E28" s="22" t="s">
        <v>148</v>
      </c>
      <c r="F28" s="23"/>
      <c r="G28" s="23"/>
      <c r="H28" s="23"/>
      <c r="I28" s="23"/>
      <c r="J28" s="149">
        <v>24.79</v>
      </c>
      <c r="K28" s="149">
        <v>40.62</v>
      </c>
      <c r="L28" s="144">
        <v>8</v>
      </c>
      <c r="M28" s="144">
        <v>0</v>
      </c>
      <c r="N28" s="144">
        <v>4</v>
      </c>
      <c r="O28" s="106">
        <f>SUM(J28:N28)</f>
        <v>77.41</v>
      </c>
      <c r="P28" s="46" t="s">
        <v>46</v>
      </c>
      <c r="Q28" s="206"/>
      <c r="R28" s="208"/>
    </row>
    <row r="29" spans="1:18" s="81" customFormat="1" ht="30">
      <c r="A29" s="216"/>
      <c r="B29" s="22">
        <v>13</v>
      </c>
      <c r="C29" s="94" t="s">
        <v>36</v>
      </c>
      <c r="D29" s="90" t="s">
        <v>10</v>
      </c>
      <c r="E29" s="29" t="s">
        <v>32</v>
      </c>
      <c r="F29" s="24"/>
      <c r="G29" s="24"/>
      <c r="H29" s="24"/>
      <c r="I29" s="24"/>
      <c r="J29" s="150">
        <v>18.54</v>
      </c>
      <c r="K29" s="150">
        <v>38.32</v>
      </c>
      <c r="L29" s="151">
        <v>12</v>
      </c>
      <c r="M29" s="144">
        <v>4</v>
      </c>
      <c r="N29" s="144">
        <v>4</v>
      </c>
      <c r="O29" s="106">
        <f aca="true" t="shared" si="1" ref="O29:O43">SUM(J29:N29)</f>
        <v>76.86</v>
      </c>
      <c r="P29" s="46" t="s">
        <v>22</v>
      </c>
      <c r="Q29" s="213"/>
      <c r="R29" s="208"/>
    </row>
    <row r="30" spans="1:18" s="81" customFormat="1" ht="30">
      <c r="A30" s="216"/>
      <c r="B30" s="22">
        <v>14</v>
      </c>
      <c r="C30" s="94" t="s">
        <v>37</v>
      </c>
      <c r="D30" s="90" t="s">
        <v>10</v>
      </c>
      <c r="E30" s="29" t="s">
        <v>38</v>
      </c>
      <c r="F30" s="24"/>
      <c r="G30" s="24"/>
      <c r="H30" s="24"/>
      <c r="I30" s="24"/>
      <c r="J30" s="150">
        <v>20</v>
      </c>
      <c r="K30" s="150">
        <v>31.16</v>
      </c>
      <c r="L30" s="151">
        <v>12</v>
      </c>
      <c r="M30" s="144">
        <v>4</v>
      </c>
      <c r="N30" s="144">
        <v>4</v>
      </c>
      <c r="O30" s="106">
        <f t="shared" si="1"/>
        <v>71.16</v>
      </c>
      <c r="P30" s="46" t="s">
        <v>22</v>
      </c>
      <c r="Q30" s="213"/>
      <c r="R30" s="208"/>
    </row>
    <row r="31" spans="1:18" s="81" customFormat="1" ht="30">
      <c r="A31" s="216"/>
      <c r="B31" s="22">
        <v>15</v>
      </c>
      <c r="C31" s="89" t="s">
        <v>153</v>
      </c>
      <c r="D31" s="90" t="s">
        <v>10</v>
      </c>
      <c r="E31" s="22" t="s">
        <v>148</v>
      </c>
      <c r="F31" s="23"/>
      <c r="G31" s="23"/>
      <c r="H31" s="23"/>
      <c r="I31" s="23"/>
      <c r="J31" s="149">
        <v>24.58</v>
      </c>
      <c r="K31" s="149">
        <v>41.74</v>
      </c>
      <c r="L31" s="144">
        <v>0</v>
      </c>
      <c r="M31" s="144">
        <v>0</v>
      </c>
      <c r="N31" s="144">
        <v>4</v>
      </c>
      <c r="O31" s="106">
        <f t="shared" si="1"/>
        <v>70.32</v>
      </c>
      <c r="P31" s="46" t="s">
        <v>22</v>
      </c>
      <c r="Q31" s="213"/>
      <c r="R31" s="208"/>
    </row>
    <row r="32" spans="1:18" s="81" customFormat="1" ht="30">
      <c r="A32" s="216"/>
      <c r="B32" s="22">
        <v>16</v>
      </c>
      <c r="C32" s="94" t="s">
        <v>131</v>
      </c>
      <c r="D32" s="90" t="s">
        <v>10</v>
      </c>
      <c r="E32" s="29" t="s">
        <v>39</v>
      </c>
      <c r="F32" s="24"/>
      <c r="G32" s="24"/>
      <c r="H32" s="24"/>
      <c r="I32" s="24"/>
      <c r="J32" s="150">
        <v>22.5</v>
      </c>
      <c r="K32" s="150">
        <v>38.66</v>
      </c>
      <c r="L32" s="151">
        <v>0</v>
      </c>
      <c r="M32" s="144">
        <v>4</v>
      </c>
      <c r="N32" s="144">
        <v>0</v>
      </c>
      <c r="O32" s="106">
        <f t="shared" si="1"/>
        <v>65.16</v>
      </c>
      <c r="P32" s="46" t="s">
        <v>22</v>
      </c>
      <c r="Q32" s="213"/>
      <c r="R32" s="208"/>
    </row>
    <row r="33" spans="1:18" s="81" customFormat="1" ht="30">
      <c r="A33" s="216"/>
      <c r="B33" s="22">
        <v>17</v>
      </c>
      <c r="C33" s="94" t="s">
        <v>129</v>
      </c>
      <c r="D33" s="90" t="s">
        <v>10</v>
      </c>
      <c r="E33" s="29" t="s">
        <v>38</v>
      </c>
      <c r="F33" s="24"/>
      <c r="G33" s="24"/>
      <c r="H33" s="24"/>
      <c r="I33" s="24"/>
      <c r="J33" s="150">
        <v>13.33</v>
      </c>
      <c r="K33" s="150">
        <v>22.82</v>
      </c>
      <c r="L33" s="151">
        <v>18</v>
      </c>
      <c r="M33" s="144">
        <v>4</v>
      </c>
      <c r="N33" s="144">
        <v>4</v>
      </c>
      <c r="O33" s="106">
        <f t="shared" si="1"/>
        <v>62.15</v>
      </c>
      <c r="P33" s="46" t="s">
        <v>22</v>
      </c>
      <c r="Q33" s="213"/>
      <c r="R33" s="208"/>
    </row>
    <row r="34" spans="1:18" s="81" customFormat="1" ht="30">
      <c r="A34" s="216"/>
      <c r="B34" s="22">
        <v>18</v>
      </c>
      <c r="C34" s="127" t="s">
        <v>3</v>
      </c>
      <c r="D34" s="120" t="s">
        <v>10</v>
      </c>
      <c r="E34" s="128" t="s">
        <v>39</v>
      </c>
      <c r="F34" s="126"/>
      <c r="G34" s="126"/>
      <c r="H34" s="126"/>
      <c r="I34" s="126"/>
      <c r="J34" s="150">
        <v>15</v>
      </c>
      <c r="K34" s="150">
        <v>23.66</v>
      </c>
      <c r="L34" s="151">
        <v>12</v>
      </c>
      <c r="M34" s="144">
        <v>4</v>
      </c>
      <c r="N34" s="144">
        <v>4</v>
      </c>
      <c r="O34" s="106">
        <f t="shared" si="1"/>
        <v>58.66</v>
      </c>
      <c r="P34" s="46" t="s">
        <v>22</v>
      </c>
      <c r="Q34" s="213"/>
      <c r="R34" s="208"/>
    </row>
    <row r="35" spans="1:18" s="81" customFormat="1" ht="30">
      <c r="A35" s="216"/>
      <c r="B35" s="22">
        <v>19</v>
      </c>
      <c r="C35" s="127" t="s">
        <v>138</v>
      </c>
      <c r="D35" s="132" t="s">
        <v>10</v>
      </c>
      <c r="E35" s="128" t="s">
        <v>30</v>
      </c>
      <c r="F35" s="126"/>
      <c r="G35" s="126"/>
      <c r="H35" s="126"/>
      <c r="I35" s="126"/>
      <c r="J35" s="150">
        <v>20</v>
      </c>
      <c r="K35" s="150">
        <v>33.66</v>
      </c>
      <c r="L35" s="151">
        <v>0</v>
      </c>
      <c r="M35" s="144">
        <v>0</v>
      </c>
      <c r="N35" s="144">
        <v>4</v>
      </c>
      <c r="O35" s="106">
        <f t="shared" si="1"/>
        <v>57.66</v>
      </c>
      <c r="P35" s="46" t="s">
        <v>22</v>
      </c>
      <c r="Q35" s="213"/>
      <c r="R35" s="208"/>
    </row>
    <row r="36" spans="1:18" s="81" customFormat="1" ht="30">
      <c r="A36" s="216"/>
      <c r="B36" s="22">
        <v>20</v>
      </c>
      <c r="C36" s="89" t="s">
        <v>47</v>
      </c>
      <c r="D36" s="90" t="s">
        <v>10</v>
      </c>
      <c r="E36" s="22" t="s">
        <v>30</v>
      </c>
      <c r="F36" s="23"/>
      <c r="G36" s="23"/>
      <c r="H36" s="23"/>
      <c r="I36" s="23"/>
      <c r="J36" s="149">
        <v>10.41</v>
      </c>
      <c r="K36" s="149">
        <v>12.5</v>
      </c>
      <c r="L36" s="144">
        <v>25</v>
      </c>
      <c r="M36" s="144">
        <v>4</v>
      </c>
      <c r="N36" s="144">
        <v>0</v>
      </c>
      <c r="O36" s="106">
        <f t="shared" si="1"/>
        <v>51.91</v>
      </c>
      <c r="P36" s="46" t="s">
        <v>22</v>
      </c>
      <c r="Q36" s="206"/>
      <c r="R36" s="202"/>
    </row>
    <row r="37" spans="1:18" s="81" customFormat="1" ht="30">
      <c r="A37" s="216"/>
      <c r="B37" s="22">
        <v>21</v>
      </c>
      <c r="C37" s="127" t="s">
        <v>51</v>
      </c>
      <c r="D37" s="132" t="s">
        <v>10</v>
      </c>
      <c r="E37" s="128" t="s">
        <v>30</v>
      </c>
      <c r="F37" s="126"/>
      <c r="G37" s="126"/>
      <c r="H37" s="126"/>
      <c r="I37" s="126"/>
      <c r="J37" s="150">
        <v>17.91</v>
      </c>
      <c r="K37" s="150">
        <v>29.16</v>
      </c>
      <c r="L37" s="151">
        <v>0</v>
      </c>
      <c r="M37" s="144">
        <v>0</v>
      </c>
      <c r="N37" s="144">
        <v>4</v>
      </c>
      <c r="O37" s="106">
        <f t="shared" si="1"/>
        <v>51.07</v>
      </c>
      <c r="P37" s="46" t="s">
        <v>22</v>
      </c>
      <c r="Q37" s="213"/>
      <c r="R37" s="208"/>
    </row>
    <row r="38" spans="1:18" s="81" customFormat="1" ht="30">
      <c r="A38" s="216"/>
      <c r="B38" s="22">
        <v>22</v>
      </c>
      <c r="C38" s="127" t="s">
        <v>40</v>
      </c>
      <c r="D38" s="132" t="s">
        <v>10</v>
      </c>
      <c r="E38" s="128" t="s">
        <v>39</v>
      </c>
      <c r="F38" s="126"/>
      <c r="G38" s="126"/>
      <c r="H38" s="126"/>
      <c r="I38" s="126"/>
      <c r="J38" s="150">
        <v>16.45</v>
      </c>
      <c r="K38" s="150">
        <v>25.83</v>
      </c>
      <c r="L38" s="151">
        <v>8</v>
      </c>
      <c r="M38" s="144">
        <v>0</v>
      </c>
      <c r="N38" s="144">
        <v>0</v>
      </c>
      <c r="O38" s="106">
        <f t="shared" si="1"/>
        <v>50.28</v>
      </c>
      <c r="P38" s="46" t="s">
        <v>22</v>
      </c>
      <c r="Q38" s="213"/>
      <c r="R38" s="208"/>
    </row>
    <row r="39" spans="1:18" s="81" customFormat="1" ht="30">
      <c r="A39" s="216"/>
      <c r="B39" s="22">
        <v>23</v>
      </c>
      <c r="C39" s="127" t="s">
        <v>132</v>
      </c>
      <c r="D39" s="132" t="s">
        <v>10</v>
      </c>
      <c r="E39" s="128" t="s">
        <v>119</v>
      </c>
      <c r="F39" s="126"/>
      <c r="G39" s="126"/>
      <c r="H39" s="126"/>
      <c r="I39" s="126"/>
      <c r="J39" s="150">
        <v>17.29</v>
      </c>
      <c r="K39" s="150">
        <v>28.25</v>
      </c>
      <c r="L39" s="151">
        <v>0</v>
      </c>
      <c r="M39" s="144">
        <v>0</v>
      </c>
      <c r="N39" s="144">
        <v>4</v>
      </c>
      <c r="O39" s="106">
        <f t="shared" si="1"/>
        <v>49.54</v>
      </c>
      <c r="P39" s="46" t="s">
        <v>22</v>
      </c>
      <c r="Q39" s="213"/>
      <c r="R39" s="208"/>
    </row>
    <row r="40" spans="1:18" s="81" customFormat="1" ht="30">
      <c r="A40" s="216"/>
      <c r="B40" s="22">
        <v>24</v>
      </c>
      <c r="C40" s="127" t="s">
        <v>154</v>
      </c>
      <c r="D40" s="132" t="s">
        <v>10</v>
      </c>
      <c r="E40" s="128" t="s">
        <v>148</v>
      </c>
      <c r="F40" s="126"/>
      <c r="G40" s="126"/>
      <c r="H40" s="126"/>
      <c r="I40" s="126"/>
      <c r="J40" s="150">
        <v>20</v>
      </c>
      <c r="K40" s="150">
        <v>25.32</v>
      </c>
      <c r="L40" s="151">
        <v>0</v>
      </c>
      <c r="M40" s="144">
        <v>0</v>
      </c>
      <c r="N40" s="144">
        <v>0</v>
      </c>
      <c r="O40" s="106">
        <f t="shared" si="1"/>
        <v>45.32</v>
      </c>
      <c r="P40" s="46" t="s">
        <v>46</v>
      </c>
      <c r="Q40" s="213"/>
      <c r="R40" s="208"/>
    </row>
    <row r="41" spans="1:18" s="81" customFormat="1" ht="30">
      <c r="A41" s="216"/>
      <c r="B41" s="22">
        <v>25</v>
      </c>
      <c r="C41" s="127" t="s">
        <v>52</v>
      </c>
      <c r="D41" s="132" t="s">
        <v>10</v>
      </c>
      <c r="E41" s="128" t="s">
        <v>39</v>
      </c>
      <c r="F41" s="126"/>
      <c r="G41" s="126"/>
      <c r="H41" s="126"/>
      <c r="I41" s="126"/>
      <c r="J41" s="150">
        <v>13.54</v>
      </c>
      <c r="K41" s="150">
        <v>18.41</v>
      </c>
      <c r="L41" s="151">
        <v>8</v>
      </c>
      <c r="M41" s="144">
        <v>4</v>
      </c>
      <c r="N41" s="144">
        <v>0</v>
      </c>
      <c r="O41" s="106">
        <f t="shared" si="1"/>
        <v>43.95</v>
      </c>
      <c r="P41" s="46" t="s">
        <v>22</v>
      </c>
      <c r="Q41" s="213"/>
      <c r="R41" s="208"/>
    </row>
    <row r="42" spans="1:18" s="81" customFormat="1" ht="30">
      <c r="A42" s="216"/>
      <c r="B42" s="22">
        <v>26</v>
      </c>
      <c r="C42" s="94" t="s">
        <v>41</v>
      </c>
      <c r="D42" s="97" t="s">
        <v>10</v>
      </c>
      <c r="E42" s="29" t="s">
        <v>38</v>
      </c>
      <c r="F42" s="24"/>
      <c r="G42" s="24"/>
      <c r="H42" s="24"/>
      <c r="I42" s="24"/>
      <c r="J42" s="152">
        <v>10</v>
      </c>
      <c r="K42" s="152">
        <v>12.5</v>
      </c>
      <c r="L42" s="153">
        <v>12</v>
      </c>
      <c r="M42" s="144">
        <v>4</v>
      </c>
      <c r="N42" s="144">
        <v>4</v>
      </c>
      <c r="O42" s="106">
        <f t="shared" si="1"/>
        <v>42.5</v>
      </c>
      <c r="P42" s="46" t="s">
        <v>22</v>
      </c>
      <c r="Q42" s="203"/>
      <c r="R42" s="208"/>
    </row>
    <row r="43" spans="1:18" s="81" customFormat="1" ht="30">
      <c r="A43" s="216"/>
      <c r="B43" s="22">
        <v>27</v>
      </c>
      <c r="C43" s="94" t="s">
        <v>53</v>
      </c>
      <c r="D43" s="97" t="s">
        <v>10</v>
      </c>
      <c r="E43" s="29" t="s">
        <v>54</v>
      </c>
      <c r="F43" s="24"/>
      <c r="G43" s="24"/>
      <c r="H43" s="24"/>
      <c r="I43" s="24"/>
      <c r="J43" s="152">
        <v>15.2</v>
      </c>
      <c r="K43" s="152">
        <v>7</v>
      </c>
      <c r="L43" s="153">
        <v>0</v>
      </c>
      <c r="M43" s="144">
        <v>0</v>
      </c>
      <c r="N43" s="144">
        <v>4</v>
      </c>
      <c r="O43" s="106">
        <f t="shared" si="1"/>
        <v>26.2</v>
      </c>
      <c r="P43" s="46" t="s">
        <v>46</v>
      </c>
      <c r="Q43" s="203"/>
      <c r="R43" s="208"/>
    </row>
    <row r="44" spans="1:18" s="81" customFormat="1" ht="15.75">
      <c r="A44" s="216"/>
      <c r="B44" s="103"/>
      <c r="C44" s="99" t="s">
        <v>42</v>
      </c>
      <c r="D44" s="99"/>
      <c r="E44" s="101"/>
      <c r="F44" s="102"/>
      <c r="G44" s="102"/>
      <c r="H44" s="102"/>
      <c r="I44" s="102"/>
      <c r="J44" s="156"/>
      <c r="K44" s="156"/>
      <c r="L44" s="157"/>
      <c r="M44" s="157"/>
      <c r="N44" s="157"/>
      <c r="O44" s="112"/>
      <c r="P44" s="104"/>
      <c r="Q44" s="204"/>
      <c r="R44" s="201"/>
    </row>
    <row r="45" spans="1:18" s="81" customFormat="1" ht="30">
      <c r="A45" s="216"/>
      <c r="B45" s="121">
        <v>1</v>
      </c>
      <c r="C45" s="94" t="s">
        <v>55</v>
      </c>
      <c r="D45" s="97" t="s">
        <v>43</v>
      </c>
      <c r="E45" s="95" t="s">
        <v>34</v>
      </c>
      <c r="F45" s="96"/>
      <c r="G45" s="96"/>
      <c r="H45" s="96"/>
      <c r="I45" s="96"/>
      <c r="J45" s="158">
        <v>45.2</v>
      </c>
      <c r="K45" s="158">
        <v>87.57</v>
      </c>
      <c r="L45" s="159">
        <v>12</v>
      </c>
      <c r="M45" s="159">
        <v>0</v>
      </c>
      <c r="N45" s="159">
        <v>0</v>
      </c>
      <c r="O45" s="106">
        <f>SUM(J45:N45)</f>
        <v>144.76999999999998</v>
      </c>
      <c r="P45" s="46" t="s">
        <v>46</v>
      </c>
      <c r="Q45" s="204"/>
      <c r="R45" s="205"/>
    </row>
    <row r="46" spans="1:18" s="81" customFormat="1" ht="30">
      <c r="A46" s="216"/>
      <c r="B46" s="121">
        <v>2</v>
      </c>
      <c r="C46" s="94" t="s">
        <v>135</v>
      </c>
      <c r="D46" s="97" t="s">
        <v>43</v>
      </c>
      <c r="E46" s="95" t="s">
        <v>32</v>
      </c>
      <c r="F46" s="96"/>
      <c r="G46" s="96"/>
      <c r="H46" s="96"/>
      <c r="I46" s="96"/>
      <c r="J46" s="158">
        <v>44.79</v>
      </c>
      <c r="K46" s="158">
        <v>86.07</v>
      </c>
      <c r="L46" s="159">
        <v>0</v>
      </c>
      <c r="M46" s="159">
        <v>0</v>
      </c>
      <c r="N46" s="159">
        <v>4</v>
      </c>
      <c r="O46" s="106">
        <f>SUM(J46:N46)</f>
        <v>134.85999999999999</v>
      </c>
      <c r="P46" s="172" t="s">
        <v>46</v>
      </c>
      <c r="Q46" s="204"/>
      <c r="R46" s="205"/>
    </row>
    <row r="47" spans="1:18" s="81" customFormat="1" ht="30">
      <c r="A47" s="216"/>
      <c r="B47" s="121">
        <v>3</v>
      </c>
      <c r="C47" s="87" t="s">
        <v>57</v>
      </c>
      <c r="D47" s="86" t="s">
        <v>43</v>
      </c>
      <c r="E47" s="122" t="s">
        <v>58</v>
      </c>
      <c r="F47" s="123"/>
      <c r="G47" s="123"/>
      <c r="H47" s="123"/>
      <c r="I47" s="123"/>
      <c r="J47" s="160">
        <v>30.2</v>
      </c>
      <c r="K47" s="160">
        <v>49.99</v>
      </c>
      <c r="L47" s="161">
        <v>12</v>
      </c>
      <c r="M47" s="161">
        <v>4</v>
      </c>
      <c r="N47" s="161">
        <v>4</v>
      </c>
      <c r="O47" s="106">
        <f>SUM(J47:N47)</f>
        <v>100.19</v>
      </c>
      <c r="P47" s="46" t="s">
        <v>46</v>
      </c>
      <c r="Q47" s="204"/>
      <c r="R47" s="205"/>
    </row>
    <row r="48" spans="1:18" s="81" customFormat="1" ht="30">
      <c r="A48" s="216"/>
      <c r="B48" s="121">
        <v>4</v>
      </c>
      <c r="C48" s="87" t="s">
        <v>56</v>
      </c>
      <c r="D48" s="86" t="s">
        <v>43</v>
      </c>
      <c r="E48" s="122" t="s">
        <v>30</v>
      </c>
      <c r="F48" s="123"/>
      <c r="G48" s="123"/>
      <c r="H48" s="123"/>
      <c r="I48" s="123"/>
      <c r="J48" s="160">
        <v>40.2</v>
      </c>
      <c r="K48" s="160">
        <v>58.28</v>
      </c>
      <c r="L48" s="161">
        <v>0</v>
      </c>
      <c r="M48" s="161">
        <v>0</v>
      </c>
      <c r="N48" s="161">
        <v>0</v>
      </c>
      <c r="O48" s="106">
        <f aca="true" t="shared" si="2" ref="O48:O62">SUM(J48:N48)</f>
        <v>98.48</v>
      </c>
      <c r="P48" s="124" t="s">
        <v>22</v>
      </c>
      <c r="Q48" s="204"/>
      <c r="R48" s="201"/>
    </row>
    <row r="49" spans="1:18" s="81" customFormat="1" ht="30">
      <c r="A49" s="216"/>
      <c r="B49" s="121">
        <v>5</v>
      </c>
      <c r="C49" s="134" t="s">
        <v>155</v>
      </c>
      <c r="D49" s="135" t="s">
        <v>43</v>
      </c>
      <c r="E49" s="121" t="s">
        <v>156</v>
      </c>
      <c r="F49" s="136"/>
      <c r="G49" s="136"/>
      <c r="H49" s="136"/>
      <c r="I49" s="136"/>
      <c r="J49" s="162">
        <v>32.08</v>
      </c>
      <c r="K49" s="162">
        <v>38.5</v>
      </c>
      <c r="L49" s="163">
        <v>18</v>
      </c>
      <c r="M49" s="163">
        <v>0</v>
      </c>
      <c r="N49" s="163">
        <v>4</v>
      </c>
      <c r="O49" s="106">
        <f t="shared" si="2"/>
        <v>92.58</v>
      </c>
      <c r="P49" s="124" t="s">
        <v>46</v>
      </c>
      <c r="Q49" s="204"/>
      <c r="R49" s="201"/>
    </row>
    <row r="50" spans="1:18" s="81" customFormat="1" ht="30">
      <c r="A50" s="216"/>
      <c r="B50" s="121">
        <v>6</v>
      </c>
      <c r="C50" s="134" t="s">
        <v>59</v>
      </c>
      <c r="D50" s="135" t="s">
        <v>43</v>
      </c>
      <c r="E50" s="121" t="s">
        <v>2</v>
      </c>
      <c r="F50" s="136"/>
      <c r="G50" s="136"/>
      <c r="H50" s="136"/>
      <c r="I50" s="136"/>
      <c r="J50" s="162">
        <v>29.58</v>
      </c>
      <c r="K50" s="162">
        <v>41.57</v>
      </c>
      <c r="L50" s="163">
        <v>12</v>
      </c>
      <c r="M50" s="163">
        <v>4</v>
      </c>
      <c r="N50" s="163">
        <v>4</v>
      </c>
      <c r="O50" s="106">
        <f t="shared" si="2"/>
        <v>91.15</v>
      </c>
      <c r="P50" s="124" t="s">
        <v>22</v>
      </c>
      <c r="Q50" s="204"/>
      <c r="R50" s="201"/>
    </row>
    <row r="51" spans="1:18" s="81" customFormat="1" ht="30">
      <c r="A51" s="216"/>
      <c r="B51" s="29">
        <v>7</v>
      </c>
      <c r="C51" s="94" t="s">
        <v>60</v>
      </c>
      <c r="D51" s="97" t="s">
        <v>43</v>
      </c>
      <c r="E51" s="29" t="s">
        <v>30</v>
      </c>
      <c r="F51" s="24"/>
      <c r="G51" s="24"/>
      <c r="H51" s="24"/>
      <c r="I51" s="24"/>
      <c r="J51" s="150">
        <v>23.75</v>
      </c>
      <c r="K51" s="150">
        <v>36.99</v>
      </c>
      <c r="L51" s="151">
        <v>8</v>
      </c>
      <c r="M51" s="151">
        <v>0</v>
      </c>
      <c r="N51" s="151">
        <v>4</v>
      </c>
      <c r="O51" s="130">
        <f t="shared" si="2"/>
        <v>72.74000000000001</v>
      </c>
      <c r="P51" s="98" t="s">
        <v>22</v>
      </c>
      <c r="Q51" s="206"/>
      <c r="R51" s="208"/>
    </row>
    <row r="52" spans="1:18" s="81" customFormat="1" ht="30">
      <c r="A52" s="216"/>
      <c r="B52" s="29">
        <v>8</v>
      </c>
      <c r="C52" s="94" t="s">
        <v>61</v>
      </c>
      <c r="D52" s="97" t="s">
        <v>43</v>
      </c>
      <c r="E52" s="29" t="s">
        <v>34</v>
      </c>
      <c r="F52" s="24"/>
      <c r="G52" s="24"/>
      <c r="H52" s="24"/>
      <c r="I52" s="24"/>
      <c r="J52" s="150">
        <v>19.75</v>
      </c>
      <c r="K52" s="150">
        <v>32.5</v>
      </c>
      <c r="L52" s="151">
        <v>12</v>
      </c>
      <c r="M52" s="151">
        <v>4</v>
      </c>
      <c r="N52" s="151">
        <v>4</v>
      </c>
      <c r="O52" s="130">
        <f t="shared" si="2"/>
        <v>72.25</v>
      </c>
      <c r="P52" s="98" t="s">
        <v>22</v>
      </c>
      <c r="Q52" s="206"/>
      <c r="R52" s="208"/>
    </row>
    <row r="53" spans="1:18" s="81" customFormat="1" ht="30">
      <c r="A53" s="216"/>
      <c r="B53" s="29">
        <v>9</v>
      </c>
      <c r="C53" s="94" t="s">
        <v>134</v>
      </c>
      <c r="D53" s="97" t="s">
        <v>43</v>
      </c>
      <c r="E53" s="29" t="s">
        <v>63</v>
      </c>
      <c r="F53" s="24"/>
      <c r="G53" s="24"/>
      <c r="H53" s="24"/>
      <c r="I53" s="24"/>
      <c r="J53" s="150">
        <v>12.29</v>
      </c>
      <c r="K53" s="150">
        <v>21.83</v>
      </c>
      <c r="L53" s="151">
        <v>25</v>
      </c>
      <c r="M53" s="151">
        <v>4</v>
      </c>
      <c r="N53" s="151">
        <v>0</v>
      </c>
      <c r="O53" s="130">
        <f>SUM(J53:N53)</f>
        <v>63.12</v>
      </c>
      <c r="P53" s="98" t="s">
        <v>46</v>
      </c>
      <c r="Q53" s="206"/>
      <c r="R53" s="208"/>
    </row>
    <row r="54" spans="1:18" s="81" customFormat="1" ht="30">
      <c r="A54" s="216"/>
      <c r="B54" s="29">
        <v>10</v>
      </c>
      <c r="C54" s="94" t="s">
        <v>130</v>
      </c>
      <c r="D54" s="97" t="s">
        <v>43</v>
      </c>
      <c r="E54" s="29" t="s">
        <v>118</v>
      </c>
      <c r="F54" s="24"/>
      <c r="G54" s="24"/>
      <c r="H54" s="24"/>
      <c r="I54" s="24"/>
      <c r="J54" s="150">
        <v>15</v>
      </c>
      <c r="K54" s="150">
        <v>25.07</v>
      </c>
      <c r="L54" s="151">
        <v>18</v>
      </c>
      <c r="M54" s="151">
        <v>0</v>
      </c>
      <c r="N54" s="151">
        <v>4</v>
      </c>
      <c r="O54" s="130">
        <f t="shared" si="2"/>
        <v>62.07</v>
      </c>
      <c r="P54" s="46" t="s">
        <v>46</v>
      </c>
      <c r="Q54" s="206"/>
      <c r="R54" s="208"/>
    </row>
    <row r="55" spans="1:18" s="81" customFormat="1" ht="30">
      <c r="A55" s="216"/>
      <c r="B55" s="29">
        <v>11</v>
      </c>
      <c r="C55" s="94" t="s">
        <v>136</v>
      </c>
      <c r="D55" s="97" t="s">
        <v>43</v>
      </c>
      <c r="E55" s="29" t="s">
        <v>30</v>
      </c>
      <c r="F55" s="24"/>
      <c r="G55" s="24"/>
      <c r="H55" s="24"/>
      <c r="I55" s="24"/>
      <c r="J55" s="150">
        <v>14.58</v>
      </c>
      <c r="K55" s="150">
        <v>21.41</v>
      </c>
      <c r="L55" s="151">
        <v>18</v>
      </c>
      <c r="M55" s="151">
        <v>4</v>
      </c>
      <c r="N55" s="151">
        <v>4</v>
      </c>
      <c r="O55" s="130">
        <f t="shared" si="2"/>
        <v>61.99</v>
      </c>
      <c r="P55" s="172" t="s">
        <v>22</v>
      </c>
      <c r="Q55" s="206"/>
      <c r="R55" s="208"/>
    </row>
    <row r="56" spans="1:18" s="81" customFormat="1" ht="30">
      <c r="A56" s="216"/>
      <c r="B56" s="95">
        <v>12</v>
      </c>
      <c r="C56" s="131" t="s">
        <v>62</v>
      </c>
      <c r="D56" s="120" t="s">
        <v>43</v>
      </c>
      <c r="E56" s="129" t="s">
        <v>63</v>
      </c>
      <c r="F56" s="118"/>
      <c r="G56" s="118"/>
      <c r="H56" s="118"/>
      <c r="I56" s="118"/>
      <c r="J56" s="164">
        <v>25.2</v>
      </c>
      <c r="K56" s="164">
        <v>35.4</v>
      </c>
      <c r="L56" s="155">
        <v>0</v>
      </c>
      <c r="M56" s="155">
        <v>0</v>
      </c>
      <c r="N56" s="155">
        <v>0</v>
      </c>
      <c r="O56" s="106">
        <f t="shared" si="2"/>
        <v>60.599999999999994</v>
      </c>
      <c r="P56" s="98" t="s">
        <v>22</v>
      </c>
      <c r="Q56" s="204"/>
      <c r="R56" s="201"/>
    </row>
    <row r="57" spans="1:18" s="81" customFormat="1" ht="30">
      <c r="A57" s="216"/>
      <c r="B57" s="95">
        <v>13</v>
      </c>
      <c r="C57" s="133" t="s">
        <v>149</v>
      </c>
      <c r="D57" s="132" t="s">
        <v>43</v>
      </c>
      <c r="E57" s="128" t="s">
        <v>148</v>
      </c>
      <c r="F57" s="126"/>
      <c r="G57" s="126"/>
      <c r="H57" s="126"/>
      <c r="I57" s="126"/>
      <c r="J57" s="165">
        <v>19.16</v>
      </c>
      <c r="K57" s="165">
        <v>20.83</v>
      </c>
      <c r="L57" s="154">
        <v>12</v>
      </c>
      <c r="M57" s="154">
        <v>4</v>
      </c>
      <c r="N57" s="154">
        <v>4</v>
      </c>
      <c r="O57" s="106">
        <f t="shared" si="2"/>
        <v>59.989999999999995</v>
      </c>
      <c r="P57" s="98" t="s">
        <v>46</v>
      </c>
      <c r="Q57" s="204"/>
      <c r="R57" s="201"/>
    </row>
    <row r="58" spans="1:18" s="81" customFormat="1" ht="30">
      <c r="A58" s="216"/>
      <c r="B58" s="95">
        <v>14</v>
      </c>
      <c r="C58" s="133" t="s">
        <v>157</v>
      </c>
      <c r="D58" s="132" t="s">
        <v>43</v>
      </c>
      <c r="E58" s="128" t="s">
        <v>148</v>
      </c>
      <c r="F58" s="126"/>
      <c r="G58" s="126"/>
      <c r="H58" s="126"/>
      <c r="I58" s="126"/>
      <c r="J58" s="165">
        <v>18.75</v>
      </c>
      <c r="K58" s="165">
        <v>19.83</v>
      </c>
      <c r="L58" s="154">
        <v>18</v>
      </c>
      <c r="M58" s="154">
        <v>0</v>
      </c>
      <c r="N58" s="154">
        <v>0</v>
      </c>
      <c r="O58" s="106">
        <f t="shared" si="2"/>
        <v>56.58</v>
      </c>
      <c r="P58" s="98" t="s">
        <v>46</v>
      </c>
      <c r="Q58" s="204"/>
      <c r="R58" s="201"/>
    </row>
    <row r="59" spans="1:18" s="81" customFormat="1" ht="30">
      <c r="A59" s="216"/>
      <c r="B59" s="95">
        <v>15</v>
      </c>
      <c r="C59" s="133" t="s">
        <v>137</v>
      </c>
      <c r="D59" s="132" t="s">
        <v>43</v>
      </c>
      <c r="E59" s="128" t="s">
        <v>38</v>
      </c>
      <c r="F59" s="126"/>
      <c r="G59" s="126"/>
      <c r="H59" s="126"/>
      <c r="I59" s="126"/>
      <c r="J59" s="165">
        <v>10.41</v>
      </c>
      <c r="K59" s="165">
        <v>24.16</v>
      </c>
      <c r="L59" s="154">
        <v>18</v>
      </c>
      <c r="M59" s="154">
        <v>0</v>
      </c>
      <c r="N59" s="154">
        <v>4</v>
      </c>
      <c r="O59" s="106">
        <f t="shared" si="2"/>
        <v>56.57</v>
      </c>
      <c r="P59" s="98" t="s">
        <v>22</v>
      </c>
      <c r="Q59" s="204"/>
      <c r="R59" s="201"/>
    </row>
    <row r="60" spans="1:18" s="81" customFormat="1" ht="30">
      <c r="A60" s="216"/>
      <c r="B60" s="95">
        <v>16</v>
      </c>
      <c r="C60" s="133" t="s">
        <v>158</v>
      </c>
      <c r="D60" s="132" t="s">
        <v>43</v>
      </c>
      <c r="E60" s="128" t="s">
        <v>148</v>
      </c>
      <c r="F60" s="126"/>
      <c r="G60" s="126"/>
      <c r="H60" s="126"/>
      <c r="I60" s="126"/>
      <c r="J60" s="165">
        <v>21.25</v>
      </c>
      <c r="K60" s="165">
        <v>22.67</v>
      </c>
      <c r="L60" s="154">
        <v>8</v>
      </c>
      <c r="M60" s="154">
        <v>4</v>
      </c>
      <c r="N60" s="154">
        <v>4</v>
      </c>
      <c r="O60" s="106">
        <f t="shared" si="2"/>
        <v>59.92</v>
      </c>
      <c r="P60" s="98" t="s">
        <v>46</v>
      </c>
      <c r="Q60" s="204"/>
      <c r="R60" s="201"/>
    </row>
    <row r="61" spans="1:18" s="81" customFormat="1" ht="30">
      <c r="A61" s="216"/>
      <c r="B61" s="95">
        <v>17</v>
      </c>
      <c r="C61" s="133" t="s">
        <v>64</v>
      </c>
      <c r="D61" s="132" t="s">
        <v>43</v>
      </c>
      <c r="E61" s="128" t="s">
        <v>32</v>
      </c>
      <c r="F61" s="126"/>
      <c r="G61" s="126"/>
      <c r="H61" s="126"/>
      <c r="I61" s="126"/>
      <c r="J61" s="154">
        <v>16.45</v>
      </c>
      <c r="K61" s="154">
        <v>20.33</v>
      </c>
      <c r="L61" s="154">
        <v>12</v>
      </c>
      <c r="M61" s="154">
        <v>4</v>
      </c>
      <c r="N61" s="154">
        <v>0</v>
      </c>
      <c r="O61" s="106">
        <f t="shared" si="2"/>
        <v>52.78</v>
      </c>
      <c r="P61" s="98" t="s">
        <v>22</v>
      </c>
      <c r="Q61" s="204"/>
      <c r="R61" s="201"/>
    </row>
    <row r="62" spans="1:18" s="81" customFormat="1" ht="30">
      <c r="A62" s="216"/>
      <c r="B62" s="95">
        <v>18</v>
      </c>
      <c r="C62" s="133" t="s">
        <v>65</v>
      </c>
      <c r="D62" s="132" t="s">
        <v>43</v>
      </c>
      <c r="E62" s="128" t="s">
        <v>2</v>
      </c>
      <c r="F62" s="126"/>
      <c r="G62" s="126"/>
      <c r="H62" s="126"/>
      <c r="I62" s="126"/>
      <c r="J62" s="165">
        <v>15</v>
      </c>
      <c r="K62" s="154">
        <v>16.75</v>
      </c>
      <c r="L62" s="154">
        <v>12</v>
      </c>
      <c r="M62" s="154">
        <v>4</v>
      </c>
      <c r="N62" s="154">
        <v>4</v>
      </c>
      <c r="O62" s="106">
        <f t="shared" si="2"/>
        <v>51.75</v>
      </c>
      <c r="P62" s="98" t="s">
        <v>22</v>
      </c>
      <c r="Q62" s="204"/>
      <c r="R62" s="201"/>
    </row>
    <row r="63" spans="1:18" s="81" customFormat="1" ht="15.75">
      <c r="A63" s="216"/>
      <c r="B63" s="101"/>
      <c r="C63" s="100"/>
      <c r="D63" s="99"/>
      <c r="E63" s="101"/>
      <c r="F63" s="102"/>
      <c r="G63" s="102"/>
      <c r="H63" s="102"/>
      <c r="I63" s="102"/>
      <c r="J63" s="156"/>
      <c r="K63" s="156"/>
      <c r="L63" s="157"/>
      <c r="M63" s="157"/>
      <c r="N63" s="157"/>
      <c r="O63" s="112"/>
      <c r="P63" s="104"/>
      <c r="Q63" s="204"/>
      <c r="R63" s="201"/>
    </row>
    <row r="64" spans="1:18" s="81" customFormat="1" ht="45.75" customHeight="1">
      <c r="A64" s="216"/>
      <c r="B64" s="122">
        <v>1</v>
      </c>
      <c r="C64" s="89" t="s">
        <v>159</v>
      </c>
      <c r="D64" s="138" t="s">
        <v>67</v>
      </c>
      <c r="E64" s="22" t="s">
        <v>156</v>
      </c>
      <c r="F64" s="23"/>
      <c r="G64" s="23"/>
      <c r="H64" s="23"/>
      <c r="I64" s="23"/>
      <c r="J64" s="149">
        <v>38.12</v>
      </c>
      <c r="K64" s="149">
        <v>83.82</v>
      </c>
      <c r="L64" s="144">
        <v>12</v>
      </c>
      <c r="M64" s="144">
        <v>0</v>
      </c>
      <c r="N64" s="144">
        <v>0</v>
      </c>
      <c r="O64" s="106">
        <f aca="true" t="shared" si="3" ref="O64:O75">SUM(J64:N64)</f>
        <v>133.94</v>
      </c>
      <c r="P64" s="46" t="s">
        <v>46</v>
      </c>
      <c r="Q64" s="206"/>
      <c r="R64" s="214"/>
    </row>
    <row r="65" spans="1:18" s="81" customFormat="1" ht="30">
      <c r="A65" s="216"/>
      <c r="B65" s="122">
        <v>2</v>
      </c>
      <c r="C65" s="87" t="s">
        <v>144</v>
      </c>
      <c r="D65" s="137" t="s">
        <v>67</v>
      </c>
      <c r="E65" s="122" t="s">
        <v>26</v>
      </c>
      <c r="F65" s="123"/>
      <c r="G65" s="123"/>
      <c r="H65" s="123"/>
      <c r="I65" s="123"/>
      <c r="J65" s="160">
        <v>38.33</v>
      </c>
      <c r="K65" s="160">
        <v>43.99</v>
      </c>
      <c r="L65" s="161">
        <v>25</v>
      </c>
      <c r="M65" s="161">
        <v>4</v>
      </c>
      <c r="N65" s="161">
        <v>0</v>
      </c>
      <c r="O65" s="106">
        <f t="shared" si="3"/>
        <v>111.32</v>
      </c>
      <c r="P65" s="124" t="s">
        <v>22</v>
      </c>
      <c r="Q65" s="204"/>
      <c r="R65" s="202"/>
    </row>
    <row r="66" spans="1:18" s="81" customFormat="1" ht="30">
      <c r="A66" s="216"/>
      <c r="B66" s="122">
        <v>3</v>
      </c>
      <c r="C66" s="87" t="s">
        <v>160</v>
      </c>
      <c r="D66" s="137" t="s">
        <v>67</v>
      </c>
      <c r="E66" s="122" t="s">
        <v>148</v>
      </c>
      <c r="F66" s="123"/>
      <c r="G66" s="123"/>
      <c r="H66" s="123"/>
      <c r="I66" s="123"/>
      <c r="J66" s="160">
        <v>14.79</v>
      </c>
      <c r="K66" s="160">
        <v>19.75</v>
      </c>
      <c r="L66" s="161">
        <v>18</v>
      </c>
      <c r="M66" s="161">
        <v>0</v>
      </c>
      <c r="N66" s="161">
        <v>4</v>
      </c>
      <c r="O66" s="106">
        <f t="shared" si="3"/>
        <v>56.54</v>
      </c>
      <c r="P66" s="124" t="s">
        <v>46</v>
      </c>
      <c r="Q66" s="204"/>
      <c r="R66" s="202"/>
    </row>
    <row r="67" spans="1:18" s="81" customFormat="1" ht="30">
      <c r="A67" s="216"/>
      <c r="B67" s="122">
        <v>4</v>
      </c>
      <c r="C67" s="87" t="s">
        <v>161</v>
      </c>
      <c r="D67" s="137" t="s">
        <v>67</v>
      </c>
      <c r="E67" s="122" t="s">
        <v>148</v>
      </c>
      <c r="F67" s="123"/>
      <c r="G67" s="123"/>
      <c r="H67" s="123"/>
      <c r="I67" s="123"/>
      <c r="J67" s="160">
        <v>13.95</v>
      </c>
      <c r="K67" s="160">
        <v>18.89</v>
      </c>
      <c r="L67" s="161">
        <v>18</v>
      </c>
      <c r="M67" s="161">
        <v>0</v>
      </c>
      <c r="N67" s="161">
        <v>0</v>
      </c>
      <c r="O67" s="106">
        <f t="shared" si="3"/>
        <v>50.84</v>
      </c>
      <c r="P67" s="124" t="s">
        <v>22</v>
      </c>
      <c r="Q67" s="204"/>
      <c r="R67" s="202"/>
    </row>
    <row r="68" spans="1:18" s="81" customFormat="1" ht="30">
      <c r="A68" s="216"/>
      <c r="B68" s="122">
        <v>5</v>
      </c>
      <c r="C68" s="87" t="s">
        <v>162</v>
      </c>
      <c r="D68" s="137" t="s">
        <v>67</v>
      </c>
      <c r="E68" s="122" t="s">
        <v>148</v>
      </c>
      <c r="F68" s="123"/>
      <c r="G68" s="123"/>
      <c r="H68" s="123"/>
      <c r="I68" s="123"/>
      <c r="J68" s="160">
        <v>10.62</v>
      </c>
      <c r="K68" s="160">
        <v>20.32</v>
      </c>
      <c r="L68" s="161">
        <v>8</v>
      </c>
      <c r="M68" s="161">
        <v>0</v>
      </c>
      <c r="N68" s="161">
        <v>4</v>
      </c>
      <c r="O68" s="106">
        <f t="shared" si="3"/>
        <v>42.94</v>
      </c>
      <c r="P68" s="124" t="s">
        <v>46</v>
      </c>
      <c r="Q68" s="204"/>
      <c r="R68" s="202"/>
    </row>
    <row r="69" spans="1:18" s="81" customFormat="1" ht="30">
      <c r="A69" s="216"/>
      <c r="B69" s="122">
        <v>6</v>
      </c>
      <c r="C69" s="87" t="s">
        <v>163</v>
      </c>
      <c r="D69" s="137" t="s">
        <v>67</v>
      </c>
      <c r="E69" s="122" t="s">
        <v>148</v>
      </c>
      <c r="F69" s="123"/>
      <c r="G69" s="123"/>
      <c r="H69" s="123"/>
      <c r="I69" s="123"/>
      <c r="J69" s="160">
        <v>11.87</v>
      </c>
      <c r="K69" s="160">
        <v>15.47</v>
      </c>
      <c r="L69" s="161">
        <v>12</v>
      </c>
      <c r="M69" s="161">
        <v>0</v>
      </c>
      <c r="N69" s="161">
        <v>0</v>
      </c>
      <c r="O69" s="106">
        <f t="shared" si="3"/>
        <v>39.34</v>
      </c>
      <c r="P69" s="124" t="s">
        <v>22</v>
      </c>
      <c r="Q69" s="204"/>
      <c r="R69" s="202"/>
    </row>
    <row r="70" spans="1:18" s="81" customFormat="1" ht="30">
      <c r="A70" s="216"/>
      <c r="B70" s="122">
        <v>7</v>
      </c>
      <c r="C70" s="87" t="s">
        <v>66</v>
      </c>
      <c r="D70" s="137" t="s">
        <v>67</v>
      </c>
      <c r="E70" s="122" t="s">
        <v>34</v>
      </c>
      <c r="F70" s="123"/>
      <c r="G70" s="123"/>
      <c r="H70" s="123"/>
      <c r="I70" s="123"/>
      <c r="J70" s="160">
        <v>9.79</v>
      </c>
      <c r="K70" s="160">
        <v>10.98</v>
      </c>
      <c r="L70" s="161">
        <v>12</v>
      </c>
      <c r="M70" s="161">
        <v>0</v>
      </c>
      <c r="N70" s="161">
        <v>0</v>
      </c>
      <c r="O70" s="106">
        <f t="shared" si="3"/>
        <v>32.769999999999996</v>
      </c>
      <c r="P70" s="98" t="s">
        <v>22</v>
      </c>
      <c r="Q70" s="204"/>
      <c r="R70" s="201"/>
    </row>
    <row r="71" spans="1:18" s="81" customFormat="1" ht="30">
      <c r="A71" s="216"/>
      <c r="B71" s="122">
        <v>8</v>
      </c>
      <c r="C71" s="87" t="s">
        <v>164</v>
      </c>
      <c r="D71" s="137" t="s">
        <v>67</v>
      </c>
      <c r="E71" s="122" t="s">
        <v>148</v>
      </c>
      <c r="F71" s="123"/>
      <c r="G71" s="123"/>
      <c r="H71" s="123"/>
      <c r="I71" s="123"/>
      <c r="J71" s="160">
        <v>11.87</v>
      </c>
      <c r="K71" s="160">
        <v>20.17</v>
      </c>
      <c r="L71" s="161">
        <v>0</v>
      </c>
      <c r="M71" s="161">
        <v>0</v>
      </c>
      <c r="N71" s="161">
        <v>0</v>
      </c>
      <c r="O71" s="106">
        <f t="shared" si="3"/>
        <v>32.04</v>
      </c>
      <c r="P71" s="98" t="s">
        <v>22</v>
      </c>
      <c r="Q71" s="204"/>
      <c r="R71" s="201"/>
    </row>
    <row r="72" spans="1:18" s="81" customFormat="1" ht="30">
      <c r="A72" s="216"/>
      <c r="B72" s="22">
        <v>9</v>
      </c>
      <c r="C72" s="89" t="s">
        <v>70</v>
      </c>
      <c r="D72" s="138" t="s">
        <v>69</v>
      </c>
      <c r="E72" s="22" t="s">
        <v>2</v>
      </c>
      <c r="F72" s="23"/>
      <c r="G72" s="23"/>
      <c r="H72" s="23"/>
      <c r="I72" s="23"/>
      <c r="J72" s="149">
        <v>7.08</v>
      </c>
      <c r="K72" s="149">
        <v>8.5</v>
      </c>
      <c r="L72" s="144">
        <v>25</v>
      </c>
      <c r="M72" s="144">
        <v>0</v>
      </c>
      <c r="N72" s="144">
        <v>4</v>
      </c>
      <c r="O72" s="106">
        <f t="shared" si="3"/>
        <v>44.58</v>
      </c>
      <c r="P72" s="46" t="s">
        <v>22</v>
      </c>
      <c r="Q72" s="206"/>
      <c r="R72" s="202"/>
    </row>
    <row r="73" spans="1:18" s="81" customFormat="1" ht="30">
      <c r="A73" s="216"/>
      <c r="B73" s="22">
        <v>10</v>
      </c>
      <c r="C73" s="87" t="s">
        <v>68</v>
      </c>
      <c r="D73" s="137" t="s">
        <v>69</v>
      </c>
      <c r="E73" s="122" t="s">
        <v>39</v>
      </c>
      <c r="F73" s="123"/>
      <c r="G73" s="123"/>
      <c r="H73" s="123"/>
      <c r="I73" s="123"/>
      <c r="J73" s="160">
        <v>16.25</v>
      </c>
      <c r="K73" s="160">
        <v>22.74</v>
      </c>
      <c r="L73" s="161">
        <v>0</v>
      </c>
      <c r="M73" s="161">
        <v>0</v>
      </c>
      <c r="N73" s="161">
        <v>0</v>
      </c>
      <c r="O73" s="106">
        <f t="shared" si="3"/>
        <v>38.989999999999995</v>
      </c>
      <c r="P73" s="125" t="s">
        <v>22</v>
      </c>
      <c r="Q73" s="206"/>
      <c r="R73" s="207"/>
    </row>
    <row r="74" spans="1:18" s="81" customFormat="1" ht="30">
      <c r="A74" s="216"/>
      <c r="B74" s="22">
        <v>11</v>
      </c>
      <c r="C74" s="89" t="s">
        <v>71</v>
      </c>
      <c r="D74" s="138" t="s">
        <v>72</v>
      </c>
      <c r="E74" s="22" t="s">
        <v>73</v>
      </c>
      <c r="F74" s="23"/>
      <c r="G74" s="23"/>
      <c r="H74" s="23"/>
      <c r="I74" s="23"/>
      <c r="J74" s="149">
        <v>35.83</v>
      </c>
      <c r="K74" s="149">
        <v>56.64</v>
      </c>
      <c r="L74" s="144">
        <v>12</v>
      </c>
      <c r="M74" s="144">
        <v>4</v>
      </c>
      <c r="N74" s="144">
        <v>0</v>
      </c>
      <c r="O74" s="106">
        <f t="shared" si="3"/>
        <v>108.47</v>
      </c>
      <c r="P74" s="46" t="s">
        <v>22</v>
      </c>
      <c r="Q74" s="206"/>
      <c r="R74" s="214"/>
    </row>
    <row r="75" spans="1:18" s="85" customFormat="1" ht="30">
      <c r="A75" s="216"/>
      <c r="B75" s="22">
        <v>12</v>
      </c>
      <c r="C75" s="89" t="s">
        <v>74</v>
      </c>
      <c r="D75" s="138" t="s">
        <v>72</v>
      </c>
      <c r="E75" s="22" t="s">
        <v>26</v>
      </c>
      <c r="F75" s="23"/>
      <c r="G75" s="23"/>
      <c r="H75" s="23"/>
      <c r="I75" s="23"/>
      <c r="J75" s="149">
        <v>9.58</v>
      </c>
      <c r="K75" s="149">
        <v>13.5</v>
      </c>
      <c r="L75" s="144">
        <v>8</v>
      </c>
      <c r="M75" s="144">
        <v>4</v>
      </c>
      <c r="N75" s="144">
        <v>4</v>
      </c>
      <c r="O75" s="106">
        <f t="shared" si="3"/>
        <v>39.08</v>
      </c>
      <c r="P75" s="46" t="s">
        <v>22</v>
      </c>
      <c r="Q75" s="206"/>
      <c r="R75" s="207"/>
    </row>
    <row r="76" spans="1:18" s="81" customFormat="1" ht="15.75">
      <c r="A76" s="216"/>
      <c r="B76" s="113"/>
      <c r="C76" s="99" t="s">
        <v>75</v>
      </c>
      <c r="D76" s="99"/>
      <c r="E76" s="113"/>
      <c r="F76" s="114"/>
      <c r="G76" s="114"/>
      <c r="H76" s="114"/>
      <c r="I76" s="114"/>
      <c r="J76" s="146"/>
      <c r="K76" s="146"/>
      <c r="L76" s="166"/>
      <c r="M76" s="166"/>
      <c r="N76" s="166"/>
      <c r="O76" s="112"/>
      <c r="P76" s="115"/>
      <c r="Q76" s="206"/>
      <c r="R76" s="207"/>
    </row>
    <row r="77" spans="1:18" s="81" customFormat="1" ht="30">
      <c r="A77" s="216"/>
      <c r="B77" s="50">
        <v>1</v>
      </c>
      <c r="C77" s="169" t="s">
        <v>76</v>
      </c>
      <c r="D77" s="86" t="s">
        <v>77</v>
      </c>
      <c r="E77" s="50" t="s">
        <v>58</v>
      </c>
      <c r="F77" s="51"/>
      <c r="G77" s="51"/>
      <c r="H77" s="51"/>
      <c r="I77" s="51"/>
      <c r="J77" s="139">
        <v>50.41</v>
      </c>
      <c r="K77" s="139">
        <v>84.15</v>
      </c>
      <c r="L77" s="140">
        <v>8</v>
      </c>
      <c r="M77" s="140">
        <v>4</v>
      </c>
      <c r="N77" s="140">
        <v>4</v>
      </c>
      <c r="O77" s="105">
        <f>SUM(J77:N77)</f>
        <v>150.56</v>
      </c>
      <c r="P77" s="46" t="s">
        <v>46</v>
      </c>
      <c r="Q77" s="206"/>
      <c r="R77" s="207"/>
    </row>
    <row r="78" spans="1:18" s="81" customFormat="1" ht="30">
      <c r="A78" s="216"/>
      <c r="B78" s="22">
        <v>2</v>
      </c>
      <c r="C78" s="89" t="s">
        <v>78</v>
      </c>
      <c r="D78" s="90" t="s">
        <v>77</v>
      </c>
      <c r="E78" s="22" t="s">
        <v>32</v>
      </c>
      <c r="F78" s="23"/>
      <c r="G78" s="23"/>
      <c r="H78" s="23"/>
      <c r="I78" s="23"/>
      <c r="J78" s="149">
        <v>32.5</v>
      </c>
      <c r="K78" s="149">
        <v>43.49</v>
      </c>
      <c r="L78" s="144">
        <v>8</v>
      </c>
      <c r="M78" s="144">
        <v>4</v>
      </c>
      <c r="N78" s="144">
        <v>4</v>
      </c>
      <c r="O78" s="105">
        <f>SUM(J78:N78)</f>
        <v>91.99000000000001</v>
      </c>
      <c r="P78" s="46" t="s">
        <v>46</v>
      </c>
      <c r="Q78" s="206"/>
      <c r="R78" s="208"/>
    </row>
    <row r="79" spans="1:18" s="81" customFormat="1" ht="15.75">
      <c r="A79" s="216"/>
      <c r="B79" s="113"/>
      <c r="C79" s="99" t="s">
        <v>79</v>
      </c>
      <c r="D79" s="99"/>
      <c r="E79" s="113"/>
      <c r="F79" s="114"/>
      <c r="G79" s="114"/>
      <c r="H79" s="114"/>
      <c r="I79" s="114"/>
      <c r="J79" s="146"/>
      <c r="K79" s="146"/>
      <c r="L79" s="166"/>
      <c r="M79" s="166"/>
      <c r="N79" s="166"/>
      <c r="O79" s="112"/>
      <c r="P79" s="115"/>
      <c r="Q79" s="206"/>
      <c r="R79" s="208"/>
    </row>
    <row r="80" spans="1:18" s="81" customFormat="1" ht="30" customHeight="1">
      <c r="A80" s="216"/>
      <c r="B80" s="50">
        <v>1</v>
      </c>
      <c r="C80" s="169" t="s">
        <v>165</v>
      </c>
      <c r="D80" s="86" t="s">
        <v>81</v>
      </c>
      <c r="E80" s="50" t="s">
        <v>148</v>
      </c>
      <c r="F80" s="51"/>
      <c r="G80" s="51"/>
      <c r="H80" s="51"/>
      <c r="I80" s="51"/>
      <c r="J80" s="139">
        <v>24.79</v>
      </c>
      <c r="K80" s="139">
        <v>30.57</v>
      </c>
      <c r="L80" s="140">
        <v>12</v>
      </c>
      <c r="M80" s="140">
        <v>0</v>
      </c>
      <c r="N80" s="140">
        <v>4</v>
      </c>
      <c r="O80" s="106">
        <f aca="true" t="shared" si="4" ref="O80:O86">SUM(J80:N80)</f>
        <v>71.36</v>
      </c>
      <c r="P80" s="119" t="s">
        <v>46</v>
      </c>
      <c r="Q80" s="206"/>
      <c r="R80" s="208"/>
    </row>
    <row r="81" spans="1:18" s="81" customFormat="1" ht="30" customHeight="1">
      <c r="A81" s="216"/>
      <c r="B81" s="50">
        <v>2</v>
      </c>
      <c r="C81" s="169" t="s">
        <v>166</v>
      </c>
      <c r="D81" s="86" t="s">
        <v>81</v>
      </c>
      <c r="E81" s="50" t="s">
        <v>156</v>
      </c>
      <c r="F81" s="51"/>
      <c r="G81" s="51"/>
      <c r="H81" s="51"/>
      <c r="I81" s="51"/>
      <c r="J81" s="139">
        <v>23.12</v>
      </c>
      <c r="K81" s="139">
        <v>35.89</v>
      </c>
      <c r="L81" s="140">
        <v>12</v>
      </c>
      <c r="M81" s="140">
        <v>0</v>
      </c>
      <c r="N81" s="140">
        <v>0</v>
      </c>
      <c r="O81" s="106">
        <f t="shared" si="4"/>
        <v>71.01</v>
      </c>
      <c r="P81" s="119" t="s">
        <v>22</v>
      </c>
      <c r="Q81" s="206"/>
      <c r="R81" s="208"/>
    </row>
    <row r="82" spans="1:18" s="81" customFormat="1" ht="30">
      <c r="A82" s="216"/>
      <c r="B82" s="50">
        <v>3</v>
      </c>
      <c r="C82" s="87" t="s">
        <v>80</v>
      </c>
      <c r="D82" s="86" t="s">
        <v>81</v>
      </c>
      <c r="E82" s="50" t="s">
        <v>26</v>
      </c>
      <c r="F82" s="51"/>
      <c r="G82" s="51"/>
      <c r="H82" s="51"/>
      <c r="I82" s="51"/>
      <c r="J82" s="139">
        <v>20.41</v>
      </c>
      <c r="K82" s="139">
        <v>33.74</v>
      </c>
      <c r="L82" s="140">
        <v>8</v>
      </c>
      <c r="M82" s="140">
        <v>4</v>
      </c>
      <c r="N82" s="140">
        <v>4</v>
      </c>
      <c r="O82" s="106">
        <f t="shared" si="4"/>
        <v>70.15</v>
      </c>
      <c r="P82" s="46" t="s">
        <v>22</v>
      </c>
      <c r="Q82" s="206"/>
      <c r="R82" s="208"/>
    </row>
    <row r="83" spans="1:18" s="81" customFormat="1" ht="30">
      <c r="A83" s="216"/>
      <c r="B83" s="50">
        <v>4</v>
      </c>
      <c r="C83" s="87" t="s">
        <v>122</v>
      </c>
      <c r="D83" s="86" t="s">
        <v>81</v>
      </c>
      <c r="E83" s="50" t="s">
        <v>30</v>
      </c>
      <c r="F83" s="51"/>
      <c r="G83" s="51"/>
      <c r="H83" s="51"/>
      <c r="I83" s="51"/>
      <c r="J83" s="139">
        <v>20.41</v>
      </c>
      <c r="K83" s="139">
        <v>33.06</v>
      </c>
      <c r="L83" s="140">
        <v>8</v>
      </c>
      <c r="M83" s="140">
        <v>0</v>
      </c>
      <c r="N83" s="140">
        <v>4</v>
      </c>
      <c r="O83" s="106">
        <f t="shared" si="4"/>
        <v>65.47</v>
      </c>
      <c r="P83" s="46" t="s">
        <v>22</v>
      </c>
      <c r="Q83" s="206"/>
      <c r="R83" s="208"/>
    </row>
    <row r="84" spans="1:18" s="81" customFormat="1" ht="30">
      <c r="A84" s="216"/>
      <c r="B84" s="50">
        <v>5</v>
      </c>
      <c r="C84" s="87" t="s">
        <v>167</v>
      </c>
      <c r="D84" s="86" t="s">
        <v>81</v>
      </c>
      <c r="E84" s="50" t="s">
        <v>156</v>
      </c>
      <c r="F84" s="51"/>
      <c r="G84" s="51"/>
      <c r="H84" s="51"/>
      <c r="I84" s="51"/>
      <c r="J84" s="139">
        <v>26.04</v>
      </c>
      <c r="K84" s="139">
        <v>32.24</v>
      </c>
      <c r="L84" s="140">
        <v>0</v>
      </c>
      <c r="M84" s="140">
        <v>0</v>
      </c>
      <c r="N84" s="140">
        <v>4</v>
      </c>
      <c r="O84" s="106">
        <f t="shared" si="4"/>
        <v>62.28</v>
      </c>
      <c r="P84" s="46" t="s">
        <v>22</v>
      </c>
      <c r="Q84" s="206"/>
      <c r="R84" s="208"/>
    </row>
    <row r="85" spans="1:18" s="81" customFormat="1" ht="30">
      <c r="A85" s="216"/>
      <c r="B85" s="50">
        <v>6</v>
      </c>
      <c r="C85" s="87" t="s">
        <v>83</v>
      </c>
      <c r="D85" s="86" t="s">
        <v>81</v>
      </c>
      <c r="E85" s="50" t="s">
        <v>2</v>
      </c>
      <c r="F85" s="51"/>
      <c r="G85" s="51"/>
      <c r="H85" s="51"/>
      <c r="I85" s="51"/>
      <c r="J85" s="139">
        <v>20</v>
      </c>
      <c r="K85" s="139">
        <v>28.98</v>
      </c>
      <c r="L85" s="140">
        <v>0</v>
      </c>
      <c r="M85" s="140">
        <v>0</v>
      </c>
      <c r="N85" s="140">
        <v>4</v>
      </c>
      <c r="O85" s="106">
        <f t="shared" si="4"/>
        <v>52.980000000000004</v>
      </c>
      <c r="P85" s="119" t="s">
        <v>22</v>
      </c>
      <c r="Q85" s="206"/>
      <c r="R85" s="208"/>
    </row>
    <row r="86" spans="1:18" s="81" customFormat="1" ht="30">
      <c r="A86" s="216"/>
      <c r="B86" s="50">
        <v>7</v>
      </c>
      <c r="C86" s="89" t="s">
        <v>82</v>
      </c>
      <c r="D86" s="90" t="s">
        <v>81</v>
      </c>
      <c r="E86" s="91" t="s">
        <v>32</v>
      </c>
      <c r="F86" s="92"/>
      <c r="G86" s="92"/>
      <c r="H86" s="92"/>
      <c r="I86" s="92"/>
      <c r="J86" s="167">
        <v>20</v>
      </c>
      <c r="K86" s="167">
        <v>31.49</v>
      </c>
      <c r="L86" s="168">
        <v>0</v>
      </c>
      <c r="M86" s="168">
        <v>0</v>
      </c>
      <c r="N86" s="168">
        <v>0</v>
      </c>
      <c r="O86" s="106">
        <f t="shared" si="4"/>
        <v>51.489999999999995</v>
      </c>
      <c r="P86" s="46" t="s">
        <v>22</v>
      </c>
      <c r="Q86" s="204"/>
      <c r="R86" s="208"/>
    </row>
    <row r="87" spans="1:18" s="81" customFormat="1" ht="15.75">
      <c r="A87" s="216"/>
      <c r="B87" s="101"/>
      <c r="C87" s="99" t="s">
        <v>84</v>
      </c>
      <c r="D87" s="99"/>
      <c r="E87" s="101"/>
      <c r="F87" s="102"/>
      <c r="G87" s="102"/>
      <c r="H87" s="102"/>
      <c r="I87" s="102"/>
      <c r="J87" s="156"/>
      <c r="K87" s="156"/>
      <c r="L87" s="157"/>
      <c r="M87" s="157"/>
      <c r="N87" s="157"/>
      <c r="O87" s="112"/>
      <c r="P87" s="104"/>
      <c r="Q87" s="204"/>
      <c r="R87" s="201"/>
    </row>
    <row r="88" spans="1:18" s="81" customFormat="1" ht="30">
      <c r="A88" s="216"/>
      <c r="B88" s="122">
        <v>1</v>
      </c>
      <c r="C88" s="89" t="s">
        <v>87</v>
      </c>
      <c r="D88" s="90" t="s">
        <v>86</v>
      </c>
      <c r="E88" s="122" t="s">
        <v>2</v>
      </c>
      <c r="F88" s="123"/>
      <c r="G88" s="123"/>
      <c r="H88" s="123"/>
      <c r="I88" s="123"/>
      <c r="J88" s="160">
        <v>11.04</v>
      </c>
      <c r="K88" s="160">
        <v>13.83</v>
      </c>
      <c r="L88" s="161">
        <v>25</v>
      </c>
      <c r="M88" s="161">
        <v>0</v>
      </c>
      <c r="N88" s="161">
        <v>4</v>
      </c>
      <c r="O88" s="107">
        <f>SUM(J88:N88)</f>
        <v>53.87</v>
      </c>
      <c r="P88" s="119" t="s">
        <v>22</v>
      </c>
      <c r="Q88" s="204"/>
      <c r="R88" s="208"/>
    </row>
    <row r="89" spans="1:18" s="81" customFormat="1" ht="30">
      <c r="A89" s="216"/>
      <c r="B89" s="122">
        <v>2</v>
      </c>
      <c r="C89" s="169" t="s">
        <v>88</v>
      </c>
      <c r="D89" s="86" t="s">
        <v>86</v>
      </c>
      <c r="E89" s="122" t="s">
        <v>34</v>
      </c>
      <c r="F89" s="123"/>
      <c r="G89" s="123"/>
      <c r="H89" s="123"/>
      <c r="I89" s="123"/>
      <c r="J89" s="160">
        <v>13.95</v>
      </c>
      <c r="K89" s="160">
        <v>17.98</v>
      </c>
      <c r="L89" s="161">
        <v>12</v>
      </c>
      <c r="M89" s="161">
        <v>4</v>
      </c>
      <c r="N89" s="161">
        <v>0</v>
      </c>
      <c r="O89" s="107">
        <f>SUM(J89:N89)</f>
        <v>47.93</v>
      </c>
      <c r="P89" s="125" t="s">
        <v>22</v>
      </c>
      <c r="Q89" s="204"/>
      <c r="R89" s="201"/>
    </row>
    <row r="90" spans="1:18" s="81" customFormat="1" ht="30">
      <c r="A90" s="216"/>
      <c r="B90" s="22">
        <v>3</v>
      </c>
      <c r="C90" s="89" t="s">
        <v>85</v>
      </c>
      <c r="D90" s="90" t="s">
        <v>86</v>
      </c>
      <c r="E90" s="22" t="s">
        <v>63</v>
      </c>
      <c r="F90" s="23"/>
      <c r="G90" s="23"/>
      <c r="H90" s="23"/>
      <c r="I90" s="23"/>
      <c r="J90" s="149">
        <v>21.04</v>
      </c>
      <c r="K90" s="149">
        <v>26.84</v>
      </c>
      <c r="L90" s="144">
        <v>0</v>
      </c>
      <c r="M90" s="144">
        <v>0</v>
      </c>
      <c r="N90" s="144">
        <v>0</v>
      </c>
      <c r="O90" s="107">
        <f>SUM(J90:N90)</f>
        <v>47.879999999999995</v>
      </c>
      <c r="P90" s="119" t="s">
        <v>22</v>
      </c>
      <c r="Q90" s="206"/>
      <c r="R90" s="208"/>
    </row>
    <row r="91" spans="1:18" s="81" customFormat="1" ht="30">
      <c r="A91" s="216"/>
      <c r="B91" s="22">
        <v>4</v>
      </c>
      <c r="C91" s="89" t="s">
        <v>89</v>
      </c>
      <c r="D91" s="90" t="s">
        <v>86</v>
      </c>
      <c r="E91" s="22" t="s">
        <v>30</v>
      </c>
      <c r="F91" s="23"/>
      <c r="G91" s="23"/>
      <c r="H91" s="23"/>
      <c r="I91" s="23"/>
      <c r="J91" s="149">
        <v>7.5</v>
      </c>
      <c r="K91" s="149">
        <v>14.14</v>
      </c>
      <c r="L91" s="144">
        <v>18</v>
      </c>
      <c r="M91" s="144">
        <v>4</v>
      </c>
      <c r="N91" s="144">
        <v>4</v>
      </c>
      <c r="O91" s="107">
        <f>SUM(J91:N91)</f>
        <v>47.64</v>
      </c>
      <c r="P91" s="98" t="s">
        <v>22</v>
      </c>
      <c r="Q91" s="206"/>
      <c r="R91" s="208"/>
    </row>
    <row r="92" spans="1:18" s="81" customFormat="1" ht="15.75">
      <c r="A92" s="216"/>
      <c r="B92" s="113"/>
      <c r="C92" s="100" t="s">
        <v>223</v>
      </c>
      <c r="D92" s="99"/>
      <c r="E92" s="113"/>
      <c r="F92" s="114"/>
      <c r="G92" s="114"/>
      <c r="H92" s="114"/>
      <c r="I92" s="114"/>
      <c r="J92" s="146"/>
      <c r="K92" s="146"/>
      <c r="L92" s="166"/>
      <c r="M92" s="166"/>
      <c r="N92" s="166"/>
      <c r="O92" s="116"/>
      <c r="P92" s="176"/>
      <c r="Q92" s="206"/>
      <c r="R92" s="208"/>
    </row>
    <row r="93" spans="1:18" s="81" customFormat="1" ht="30">
      <c r="A93" s="216"/>
      <c r="B93" s="22">
        <v>1</v>
      </c>
      <c r="C93" s="89" t="s">
        <v>225</v>
      </c>
      <c r="D93" s="90" t="s">
        <v>224</v>
      </c>
      <c r="E93" s="22" t="s">
        <v>226</v>
      </c>
      <c r="F93" s="23"/>
      <c r="G93" s="23"/>
      <c r="H93" s="23"/>
      <c r="I93" s="23"/>
      <c r="J93" s="149">
        <v>5</v>
      </c>
      <c r="K93" s="149">
        <v>6</v>
      </c>
      <c r="L93" s="144">
        <v>18</v>
      </c>
      <c r="M93" s="144">
        <v>4</v>
      </c>
      <c r="N93" s="144">
        <v>0</v>
      </c>
      <c r="O93" s="107">
        <f>SUM(J93:N93)</f>
        <v>33</v>
      </c>
      <c r="P93" s="98" t="s">
        <v>22</v>
      </c>
      <c r="Q93" s="206"/>
      <c r="R93" s="208"/>
    </row>
    <row r="94" spans="1:18" s="81" customFormat="1" ht="15.75">
      <c r="A94" s="216"/>
      <c r="B94" s="113"/>
      <c r="C94" s="100" t="s">
        <v>90</v>
      </c>
      <c r="D94" s="99"/>
      <c r="E94" s="113"/>
      <c r="F94" s="114"/>
      <c r="G94" s="114"/>
      <c r="H94" s="114"/>
      <c r="I94" s="114"/>
      <c r="J94" s="146"/>
      <c r="K94" s="146"/>
      <c r="L94" s="166"/>
      <c r="M94" s="166"/>
      <c r="N94" s="166"/>
      <c r="O94" s="116"/>
      <c r="P94" s="117"/>
      <c r="Q94" s="206"/>
      <c r="R94" s="208"/>
    </row>
    <row r="95" spans="1:18" s="81" customFormat="1" ht="30">
      <c r="A95" s="216"/>
      <c r="B95" s="22">
        <v>1</v>
      </c>
      <c r="C95" s="89" t="s">
        <v>92</v>
      </c>
      <c r="D95" s="90" t="s">
        <v>91</v>
      </c>
      <c r="E95" s="22" t="s">
        <v>26</v>
      </c>
      <c r="F95" s="23"/>
      <c r="G95" s="23"/>
      <c r="H95" s="23"/>
      <c r="I95" s="23"/>
      <c r="J95" s="149">
        <v>24.37</v>
      </c>
      <c r="K95" s="149">
        <v>37.65</v>
      </c>
      <c r="L95" s="144">
        <v>8</v>
      </c>
      <c r="M95" s="144">
        <v>0</v>
      </c>
      <c r="N95" s="144">
        <v>0</v>
      </c>
      <c r="O95" s="107">
        <f>SUM(J95:N95)</f>
        <v>70.02</v>
      </c>
      <c r="P95" s="98" t="s">
        <v>22</v>
      </c>
      <c r="Q95" s="206"/>
      <c r="R95" s="208"/>
    </row>
    <row r="96" spans="1:18" s="81" customFormat="1" ht="30">
      <c r="A96" s="216"/>
      <c r="B96" s="22">
        <v>2</v>
      </c>
      <c r="C96" s="89" t="s">
        <v>93</v>
      </c>
      <c r="D96" s="90" t="s">
        <v>91</v>
      </c>
      <c r="E96" s="22" t="s">
        <v>26</v>
      </c>
      <c r="F96" s="23"/>
      <c r="G96" s="23"/>
      <c r="H96" s="23"/>
      <c r="I96" s="23"/>
      <c r="J96" s="149">
        <v>18.54</v>
      </c>
      <c r="K96" s="149">
        <v>23.93</v>
      </c>
      <c r="L96" s="144">
        <v>12</v>
      </c>
      <c r="M96" s="144">
        <v>4</v>
      </c>
      <c r="N96" s="144">
        <v>0</v>
      </c>
      <c r="O96" s="107">
        <f>SUM(J96:N96)</f>
        <v>58.47</v>
      </c>
      <c r="P96" s="98" t="s">
        <v>22</v>
      </c>
      <c r="Q96" s="206"/>
      <c r="R96" s="208"/>
    </row>
    <row r="97" spans="1:18" s="81" customFormat="1" ht="15.75">
      <c r="A97" s="216"/>
      <c r="B97" s="113"/>
      <c r="C97" s="100" t="s">
        <v>94</v>
      </c>
      <c r="D97" s="99"/>
      <c r="E97" s="113"/>
      <c r="F97" s="114"/>
      <c r="G97" s="114"/>
      <c r="H97" s="114"/>
      <c r="I97" s="114"/>
      <c r="J97" s="146"/>
      <c r="K97" s="146"/>
      <c r="L97" s="166"/>
      <c r="M97" s="166"/>
      <c r="N97" s="166"/>
      <c r="O97" s="116"/>
      <c r="P97" s="117"/>
      <c r="Q97" s="206"/>
      <c r="R97" s="208"/>
    </row>
    <row r="98" spans="1:18" s="81" customFormat="1" ht="30">
      <c r="A98" s="216"/>
      <c r="B98" s="50">
        <v>1</v>
      </c>
      <c r="C98" s="87" t="s">
        <v>97</v>
      </c>
      <c r="D98" s="86" t="s">
        <v>95</v>
      </c>
      <c r="E98" s="50" t="s">
        <v>73</v>
      </c>
      <c r="F98" s="51"/>
      <c r="G98" s="51"/>
      <c r="H98" s="51"/>
      <c r="I98" s="51"/>
      <c r="J98" s="139">
        <v>32.29</v>
      </c>
      <c r="K98" s="139">
        <v>42.75</v>
      </c>
      <c r="L98" s="140">
        <v>18</v>
      </c>
      <c r="M98" s="140">
        <v>4</v>
      </c>
      <c r="N98" s="140">
        <v>4</v>
      </c>
      <c r="O98" s="107">
        <f aca="true" t="shared" si="5" ref="O98:O107">SUM(J98:N98)</f>
        <v>101.03999999999999</v>
      </c>
      <c r="P98" s="93" t="s">
        <v>46</v>
      </c>
      <c r="Q98" s="206"/>
      <c r="R98" s="214"/>
    </row>
    <row r="99" spans="1:18" s="81" customFormat="1" ht="30">
      <c r="A99" s="216"/>
      <c r="B99" s="50">
        <v>2</v>
      </c>
      <c r="C99" s="87" t="s">
        <v>98</v>
      </c>
      <c r="D99" s="86" t="s">
        <v>95</v>
      </c>
      <c r="E99" s="50" t="s">
        <v>2</v>
      </c>
      <c r="F99" s="51"/>
      <c r="G99" s="51"/>
      <c r="H99" s="51"/>
      <c r="I99" s="51"/>
      <c r="J99" s="139">
        <v>110.76</v>
      </c>
      <c r="K99" s="139">
        <v>64.79</v>
      </c>
      <c r="L99" s="140">
        <v>12</v>
      </c>
      <c r="M99" s="140">
        <v>4</v>
      </c>
      <c r="N99" s="140">
        <v>4</v>
      </c>
      <c r="O99" s="107">
        <f>SUM(J99:N99)</f>
        <v>195.55</v>
      </c>
      <c r="P99" s="98" t="s">
        <v>22</v>
      </c>
      <c r="Q99" s="206"/>
      <c r="R99" s="214"/>
    </row>
    <row r="100" spans="1:18" s="81" customFormat="1" ht="30">
      <c r="A100" s="216"/>
      <c r="B100" s="50">
        <v>3</v>
      </c>
      <c r="C100" s="87" t="s">
        <v>168</v>
      </c>
      <c r="D100" s="86" t="s">
        <v>95</v>
      </c>
      <c r="E100" s="50" t="s">
        <v>156</v>
      </c>
      <c r="F100" s="51"/>
      <c r="G100" s="51"/>
      <c r="H100" s="51"/>
      <c r="I100" s="51"/>
      <c r="J100" s="139">
        <v>65</v>
      </c>
      <c r="K100" s="139">
        <v>93.39</v>
      </c>
      <c r="L100" s="140">
        <v>12</v>
      </c>
      <c r="M100" s="140">
        <v>4</v>
      </c>
      <c r="N100" s="140">
        <v>0</v>
      </c>
      <c r="O100" s="107">
        <f>SUM(J100:N100)</f>
        <v>174.39</v>
      </c>
      <c r="P100" s="98" t="s">
        <v>46</v>
      </c>
      <c r="Q100" s="206"/>
      <c r="R100" s="214"/>
    </row>
    <row r="101" spans="1:18" s="81" customFormat="1" ht="30">
      <c r="A101" s="216"/>
      <c r="B101" s="50">
        <v>4</v>
      </c>
      <c r="C101" s="87" t="s">
        <v>169</v>
      </c>
      <c r="D101" s="86" t="s">
        <v>95</v>
      </c>
      <c r="E101" s="50" t="s">
        <v>148</v>
      </c>
      <c r="F101" s="51"/>
      <c r="G101" s="51"/>
      <c r="H101" s="51"/>
      <c r="I101" s="51"/>
      <c r="J101" s="139">
        <v>36.45</v>
      </c>
      <c r="K101" s="139">
        <v>53.49</v>
      </c>
      <c r="L101" s="140">
        <v>18</v>
      </c>
      <c r="M101" s="140">
        <v>0</v>
      </c>
      <c r="N101" s="140">
        <v>4</v>
      </c>
      <c r="O101" s="107">
        <f>SUM(J101:N101)</f>
        <v>111.94</v>
      </c>
      <c r="P101" s="98" t="s">
        <v>46</v>
      </c>
      <c r="Q101" s="206"/>
      <c r="R101" s="214"/>
    </row>
    <row r="102" spans="1:18" s="81" customFormat="1" ht="30">
      <c r="A102" s="216"/>
      <c r="B102" s="50">
        <v>5</v>
      </c>
      <c r="C102" s="87" t="s">
        <v>96</v>
      </c>
      <c r="D102" s="86" t="s">
        <v>95</v>
      </c>
      <c r="E102" s="50" t="s">
        <v>30</v>
      </c>
      <c r="F102" s="51"/>
      <c r="G102" s="51"/>
      <c r="H102" s="51"/>
      <c r="I102" s="51"/>
      <c r="J102" s="139">
        <v>30.41</v>
      </c>
      <c r="K102" s="139">
        <v>46.59</v>
      </c>
      <c r="L102" s="140">
        <v>25</v>
      </c>
      <c r="M102" s="140">
        <v>4</v>
      </c>
      <c r="N102" s="140">
        <v>4</v>
      </c>
      <c r="O102" s="107">
        <f>SUM(J102:N102)</f>
        <v>110</v>
      </c>
      <c r="P102" s="98" t="s">
        <v>22</v>
      </c>
      <c r="Q102" s="206"/>
      <c r="R102" s="214"/>
    </row>
    <row r="103" spans="1:18" s="81" customFormat="1" ht="30">
      <c r="A103" s="216"/>
      <c r="B103" s="50">
        <v>6</v>
      </c>
      <c r="C103" s="87" t="s">
        <v>99</v>
      </c>
      <c r="D103" s="86" t="s">
        <v>95</v>
      </c>
      <c r="E103" s="50" t="s">
        <v>73</v>
      </c>
      <c r="F103" s="51"/>
      <c r="G103" s="51"/>
      <c r="H103" s="51"/>
      <c r="I103" s="51"/>
      <c r="J103" s="139">
        <v>38.33</v>
      </c>
      <c r="K103" s="139">
        <v>46.71</v>
      </c>
      <c r="L103" s="140">
        <v>12</v>
      </c>
      <c r="M103" s="140">
        <v>4</v>
      </c>
      <c r="N103" s="140">
        <v>4</v>
      </c>
      <c r="O103" s="107">
        <f t="shared" si="5"/>
        <v>105.03999999999999</v>
      </c>
      <c r="P103" s="93" t="s">
        <v>46</v>
      </c>
      <c r="Q103" s="206"/>
      <c r="R103" s="208"/>
    </row>
    <row r="104" spans="1:18" s="81" customFormat="1" ht="30">
      <c r="A104" s="216"/>
      <c r="B104" s="50">
        <v>7</v>
      </c>
      <c r="C104" s="87" t="s">
        <v>101</v>
      </c>
      <c r="D104" s="86" t="s">
        <v>95</v>
      </c>
      <c r="E104" s="50" t="s">
        <v>2</v>
      </c>
      <c r="F104" s="51"/>
      <c r="G104" s="51"/>
      <c r="H104" s="51"/>
      <c r="I104" s="51"/>
      <c r="J104" s="139">
        <v>30</v>
      </c>
      <c r="K104" s="139">
        <v>46.5</v>
      </c>
      <c r="L104" s="140">
        <v>12</v>
      </c>
      <c r="M104" s="140">
        <v>4</v>
      </c>
      <c r="N104" s="140">
        <v>4</v>
      </c>
      <c r="O104" s="107">
        <f t="shared" si="5"/>
        <v>96.5</v>
      </c>
      <c r="P104" s="93" t="s">
        <v>22</v>
      </c>
      <c r="Q104" s="206"/>
      <c r="R104" s="208"/>
    </row>
    <row r="105" spans="1:18" s="81" customFormat="1" ht="30">
      <c r="A105" s="216"/>
      <c r="B105" s="50">
        <v>8</v>
      </c>
      <c r="C105" s="87" t="s">
        <v>100</v>
      </c>
      <c r="D105" s="86" t="s">
        <v>95</v>
      </c>
      <c r="E105" s="50" t="s">
        <v>63</v>
      </c>
      <c r="F105" s="51"/>
      <c r="G105" s="51"/>
      <c r="H105" s="51"/>
      <c r="I105" s="51"/>
      <c r="J105" s="139">
        <v>48.49</v>
      </c>
      <c r="K105" s="139">
        <v>30.2</v>
      </c>
      <c r="L105" s="140">
        <v>12</v>
      </c>
      <c r="M105" s="140">
        <v>4</v>
      </c>
      <c r="N105" s="140">
        <v>0</v>
      </c>
      <c r="O105" s="107">
        <f t="shared" si="5"/>
        <v>94.69</v>
      </c>
      <c r="P105" s="93" t="s">
        <v>22</v>
      </c>
      <c r="Q105" s="206"/>
      <c r="R105" s="208"/>
    </row>
    <row r="106" spans="1:18" s="81" customFormat="1" ht="30">
      <c r="A106" s="216"/>
      <c r="B106" s="50">
        <v>9</v>
      </c>
      <c r="C106" s="87" t="s">
        <v>150</v>
      </c>
      <c r="D106" s="86" t="s">
        <v>95</v>
      </c>
      <c r="E106" s="50" t="s">
        <v>148</v>
      </c>
      <c r="F106" s="51"/>
      <c r="G106" s="51"/>
      <c r="H106" s="51"/>
      <c r="I106" s="51"/>
      <c r="J106" s="139">
        <v>29.37</v>
      </c>
      <c r="K106" s="139">
        <v>47.56</v>
      </c>
      <c r="L106" s="140">
        <v>8</v>
      </c>
      <c r="M106" s="140">
        <v>4</v>
      </c>
      <c r="N106" s="140">
        <v>4</v>
      </c>
      <c r="O106" s="107">
        <f t="shared" si="5"/>
        <v>92.93</v>
      </c>
      <c r="P106" s="93" t="s">
        <v>22</v>
      </c>
      <c r="Q106" s="206"/>
      <c r="R106" s="208"/>
    </row>
    <row r="107" spans="1:18" s="81" customFormat="1" ht="30">
      <c r="A107" s="216"/>
      <c r="B107" s="50">
        <v>10</v>
      </c>
      <c r="C107" s="87" t="s">
        <v>121</v>
      </c>
      <c r="D107" s="86" t="s">
        <v>95</v>
      </c>
      <c r="E107" s="50" t="s">
        <v>30</v>
      </c>
      <c r="F107" s="51"/>
      <c r="G107" s="51"/>
      <c r="H107" s="51"/>
      <c r="I107" s="51"/>
      <c r="J107" s="139">
        <v>33.54</v>
      </c>
      <c r="K107" s="139">
        <v>47.4</v>
      </c>
      <c r="L107" s="140">
        <v>0</v>
      </c>
      <c r="M107" s="140">
        <v>0</v>
      </c>
      <c r="N107" s="140">
        <v>0</v>
      </c>
      <c r="O107" s="107">
        <f t="shared" si="5"/>
        <v>80.94</v>
      </c>
      <c r="P107" s="93" t="s">
        <v>22</v>
      </c>
      <c r="Q107" s="206"/>
      <c r="R107" s="208"/>
    </row>
    <row r="108" spans="1:18" s="81" customFormat="1" ht="30">
      <c r="A108" s="216"/>
      <c r="B108" s="50">
        <v>11</v>
      </c>
      <c r="C108" s="87" t="s">
        <v>145</v>
      </c>
      <c r="D108" s="86" t="s">
        <v>95</v>
      </c>
      <c r="E108" s="50" t="s">
        <v>34</v>
      </c>
      <c r="F108" s="51"/>
      <c r="G108" s="51"/>
      <c r="H108" s="51"/>
      <c r="I108" s="51"/>
      <c r="J108" s="139">
        <v>9.58</v>
      </c>
      <c r="K108" s="139">
        <v>14.23</v>
      </c>
      <c r="L108" s="140">
        <v>25</v>
      </c>
      <c r="M108" s="140">
        <v>4</v>
      </c>
      <c r="N108" s="140">
        <v>4</v>
      </c>
      <c r="O108" s="107">
        <f>SUM(J108:N108)</f>
        <v>56.81</v>
      </c>
      <c r="P108" s="98" t="s">
        <v>22</v>
      </c>
      <c r="Q108" s="206"/>
      <c r="R108" s="208"/>
    </row>
    <row r="109" spans="1:18" s="81" customFormat="1" ht="30">
      <c r="A109" s="216"/>
      <c r="B109" s="50">
        <v>12</v>
      </c>
      <c r="C109" s="87" t="s">
        <v>146</v>
      </c>
      <c r="D109" s="86" t="s">
        <v>95</v>
      </c>
      <c r="E109" s="50" t="s">
        <v>63</v>
      </c>
      <c r="F109" s="51"/>
      <c r="G109" s="51"/>
      <c r="H109" s="51"/>
      <c r="I109" s="51"/>
      <c r="J109" s="139">
        <v>6.45</v>
      </c>
      <c r="K109" s="139">
        <v>9.16</v>
      </c>
      <c r="L109" s="140">
        <v>25</v>
      </c>
      <c r="M109" s="140">
        <v>4</v>
      </c>
      <c r="N109" s="140">
        <v>4</v>
      </c>
      <c r="O109" s="107">
        <f>SUM(J109:N109)</f>
        <v>48.61</v>
      </c>
      <c r="P109" s="98" t="s">
        <v>22</v>
      </c>
      <c r="Q109" s="206"/>
      <c r="R109" s="208"/>
    </row>
    <row r="110" spans="1:18" s="81" customFormat="1" ht="15.75">
      <c r="A110" s="216"/>
      <c r="B110" s="113"/>
      <c r="C110" s="100" t="s">
        <v>174</v>
      </c>
      <c r="D110" s="99"/>
      <c r="E110" s="113"/>
      <c r="F110" s="114"/>
      <c r="G110" s="114"/>
      <c r="H110" s="114"/>
      <c r="I110" s="114"/>
      <c r="J110" s="146"/>
      <c r="K110" s="146"/>
      <c r="L110" s="166"/>
      <c r="M110" s="166"/>
      <c r="N110" s="166"/>
      <c r="O110" s="116"/>
      <c r="P110" s="117"/>
      <c r="Q110" s="206"/>
      <c r="R110" s="208"/>
    </row>
    <row r="111" spans="1:18" s="81" customFormat="1" ht="30">
      <c r="A111" s="216"/>
      <c r="B111" s="50">
        <v>1</v>
      </c>
      <c r="C111" s="171" t="s">
        <v>143</v>
      </c>
      <c r="D111" s="86" t="s">
        <v>102</v>
      </c>
      <c r="E111" s="50" t="s">
        <v>26</v>
      </c>
      <c r="F111" s="51"/>
      <c r="G111" s="51"/>
      <c r="H111" s="51"/>
      <c r="I111" s="51"/>
      <c r="J111" s="139">
        <v>14.58</v>
      </c>
      <c r="K111" s="139">
        <v>22.83</v>
      </c>
      <c r="L111" s="140">
        <v>8</v>
      </c>
      <c r="M111" s="140">
        <v>0</v>
      </c>
      <c r="N111" s="140">
        <v>0</v>
      </c>
      <c r="O111" s="107">
        <f>SUM(J111:N111)</f>
        <v>45.41</v>
      </c>
      <c r="P111" s="93" t="s">
        <v>22</v>
      </c>
      <c r="Q111" s="206"/>
      <c r="R111" s="208"/>
    </row>
    <row r="112" spans="1:18" s="81" customFormat="1" ht="15.75">
      <c r="A112" s="216"/>
      <c r="B112" s="113"/>
      <c r="C112" s="100" t="s">
        <v>103</v>
      </c>
      <c r="D112" s="99"/>
      <c r="E112" s="113"/>
      <c r="F112" s="114"/>
      <c r="G112" s="114"/>
      <c r="H112" s="114"/>
      <c r="I112" s="114"/>
      <c r="J112" s="146"/>
      <c r="K112" s="146"/>
      <c r="L112" s="166"/>
      <c r="M112" s="166"/>
      <c r="N112" s="166"/>
      <c r="O112" s="116"/>
      <c r="P112" s="117"/>
      <c r="Q112" s="206"/>
      <c r="R112" s="208"/>
    </row>
    <row r="113" spans="1:18" s="81" customFormat="1" ht="30">
      <c r="A113" s="216"/>
      <c r="B113" s="50">
        <v>1</v>
      </c>
      <c r="C113" s="87" t="s">
        <v>139</v>
      </c>
      <c r="D113" s="86" t="s">
        <v>104</v>
      </c>
      <c r="E113" s="50" t="s">
        <v>39</v>
      </c>
      <c r="F113" s="51"/>
      <c r="G113" s="51"/>
      <c r="H113" s="51"/>
      <c r="I113" s="51"/>
      <c r="J113" s="139">
        <v>22.5</v>
      </c>
      <c r="K113" s="139">
        <v>32.66</v>
      </c>
      <c r="L113" s="140">
        <v>12</v>
      </c>
      <c r="M113" s="140">
        <v>4</v>
      </c>
      <c r="N113" s="140">
        <v>0</v>
      </c>
      <c r="O113" s="106">
        <f>SUM(J113:N113)</f>
        <v>71.16</v>
      </c>
      <c r="P113" s="119" t="s">
        <v>22</v>
      </c>
      <c r="Q113" s="206"/>
      <c r="R113" s="208"/>
    </row>
    <row r="114" spans="1:18" s="81" customFormat="1" ht="30">
      <c r="A114" s="216"/>
      <c r="B114" s="50">
        <v>2</v>
      </c>
      <c r="C114" s="87" t="s">
        <v>105</v>
      </c>
      <c r="D114" s="86" t="s">
        <v>104</v>
      </c>
      <c r="E114" s="50" t="s">
        <v>26</v>
      </c>
      <c r="F114" s="51"/>
      <c r="G114" s="51"/>
      <c r="H114" s="51"/>
      <c r="I114" s="51"/>
      <c r="J114" s="139">
        <v>12.5</v>
      </c>
      <c r="K114" s="139">
        <v>15</v>
      </c>
      <c r="L114" s="140">
        <v>8</v>
      </c>
      <c r="M114" s="140">
        <v>4</v>
      </c>
      <c r="N114" s="140">
        <v>4</v>
      </c>
      <c r="O114" s="106">
        <f>SUM(J114:N114)</f>
        <v>43.5</v>
      </c>
      <c r="P114" s="93" t="s">
        <v>22</v>
      </c>
      <c r="Q114" s="206"/>
      <c r="R114" s="208"/>
    </row>
    <row r="115" spans="1:18" s="81" customFormat="1" ht="30">
      <c r="A115" s="216"/>
      <c r="B115" s="50">
        <v>3</v>
      </c>
      <c r="C115" s="89" t="s">
        <v>106</v>
      </c>
      <c r="D115" s="90" t="s">
        <v>104</v>
      </c>
      <c r="E115" s="22" t="s">
        <v>30</v>
      </c>
      <c r="F115" s="23"/>
      <c r="G115" s="23"/>
      <c r="H115" s="23"/>
      <c r="I115" s="23"/>
      <c r="J115" s="149">
        <v>5</v>
      </c>
      <c r="K115" s="149">
        <v>6.15</v>
      </c>
      <c r="L115" s="144">
        <v>25</v>
      </c>
      <c r="M115" s="144">
        <v>4</v>
      </c>
      <c r="N115" s="144">
        <v>0</v>
      </c>
      <c r="O115" s="106">
        <f>SUM(J115:N115)</f>
        <v>40.15</v>
      </c>
      <c r="P115" s="93" t="s">
        <v>22</v>
      </c>
      <c r="Q115" s="206"/>
      <c r="R115" s="208"/>
    </row>
    <row r="116" spans="1:18" s="81" customFormat="1" ht="15.75">
      <c r="A116" s="216"/>
      <c r="B116" s="101"/>
      <c r="C116" s="100" t="s">
        <v>170</v>
      </c>
      <c r="D116" s="99"/>
      <c r="E116" s="101"/>
      <c r="F116" s="102"/>
      <c r="G116" s="102"/>
      <c r="H116" s="102"/>
      <c r="I116" s="102"/>
      <c r="J116" s="156"/>
      <c r="K116" s="156"/>
      <c r="L116" s="157"/>
      <c r="M116" s="157"/>
      <c r="N116" s="157"/>
      <c r="O116" s="112"/>
      <c r="P116" s="104"/>
      <c r="Q116" s="204"/>
      <c r="R116" s="201"/>
    </row>
    <row r="117" spans="1:18" s="81" customFormat="1" ht="30">
      <c r="A117" s="216"/>
      <c r="B117" s="122">
        <v>1</v>
      </c>
      <c r="C117" s="87" t="s">
        <v>173</v>
      </c>
      <c r="D117" s="86" t="s">
        <v>171</v>
      </c>
      <c r="E117" s="122" t="s">
        <v>226</v>
      </c>
      <c r="F117" s="123"/>
      <c r="G117" s="123"/>
      <c r="H117" s="123"/>
      <c r="I117" s="123"/>
      <c r="J117" s="160">
        <v>14.58</v>
      </c>
      <c r="K117" s="160">
        <v>28.72</v>
      </c>
      <c r="L117" s="161">
        <v>8</v>
      </c>
      <c r="M117" s="161">
        <v>0</v>
      </c>
      <c r="N117" s="161">
        <v>0</v>
      </c>
      <c r="O117" s="106">
        <f>SUM(J117:N117)</f>
        <v>51.3</v>
      </c>
      <c r="P117" s="125" t="s">
        <v>22</v>
      </c>
      <c r="Q117" s="204"/>
      <c r="R117" s="201"/>
    </row>
    <row r="118" spans="1:18" s="81" customFormat="1" ht="15.75">
      <c r="A118" s="216"/>
      <c r="B118" s="101"/>
      <c r="C118" s="100" t="s">
        <v>175</v>
      </c>
      <c r="D118" s="99"/>
      <c r="E118" s="101"/>
      <c r="F118" s="102"/>
      <c r="G118" s="102"/>
      <c r="H118" s="102"/>
      <c r="I118" s="102"/>
      <c r="J118" s="156"/>
      <c r="K118" s="156"/>
      <c r="L118" s="157"/>
      <c r="M118" s="157"/>
      <c r="N118" s="157"/>
      <c r="O118" s="112"/>
      <c r="P118" s="104"/>
      <c r="Q118" s="204"/>
      <c r="R118" s="201"/>
    </row>
    <row r="119" spans="1:18" s="81" customFormat="1" ht="30">
      <c r="A119" s="216"/>
      <c r="B119" s="122">
        <v>1</v>
      </c>
      <c r="C119" s="87" t="s">
        <v>183</v>
      </c>
      <c r="D119" s="86" t="s">
        <v>177</v>
      </c>
      <c r="E119" s="122" t="s">
        <v>148</v>
      </c>
      <c r="F119" s="123"/>
      <c r="G119" s="123"/>
      <c r="H119" s="123"/>
      <c r="I119" s="123"/>
      <c r="J119" s="160">
        <v>24.58</v>
      </c>
      <c r="K119" s="160">
        <v>35.66</v>
      </c>
      <c r="L119" s="161">
        <v>8</v>
      </c>
      <c r="M119" s="161">
        <v>4</v>
      </c>
      <c r="N119" s="161">
        <v>4</v>
      </c>
      <c r="O119" s="106">
        <f aca="true" t="shared" si="6" ref="O119:O131">SUM(J119:N119)</f>
        <v>76.24</v>
      </c>
      <c r="P119" s="125" t="s">
        <v>22</v>
      </c>
      <c r="Q119" s="204"/>
      <c r="R119" s="201"/>
    </row>
    <row r="120" spans="1:18" s="81" customFormat="1" ht="30">
      <c r="A120" s="216"/>
      <c r="B120" s="122">
        <v>2</v>
      </c>
      <c r="C120" s="87" t="s">
        <v>184</v>
      </c>
      <c r="D120" s="86" t="s">
        <v>177</v>
      </c>
      <c r="E120" s="122" t="s">
        <v>227</v>
      </c>
      <c r="F120" s="123"/>
      <c r="G120" s="123"/>
      <c r="H120" s="123"/>
      <c r="I120" s="123"/>
      <c r="J120" s="160">
        <v>21.04</v>
      </c>
      <c r="K120" s="160">
        <v>18.83</v>
      </c>
      <c r="L120" s="161">
        <v>12</v>
      </c>
      <c r="M120" s="161">
        <v>4</v>
      </c>
      <c r="N120" s="161">
        <v>4</v>
      </c>
      <c r="O120" s="106">
        <f t="shared" si="6"/>
        <v>59.87</v>
      </c>
      <c r="P120" s="125" t="s">
        <v>22</v>
      </c>
      <c r="Q120" s="204"/>
      <c r="R120" s="201"/>
    </row>
    <row r="121" spans="1:18" s="81" customFormat="1" ht="30">
      <c r="A121" s="216"/>
      <c r="B121" s="122">
        <v>3</v>
      </c>
      <c r="C121" s="87" t="s">
        <v>185</v>
      </c>
      <c r="D121" s="86" t="s">
        <v>177</v>
      </c>
      <c r="E121" s="122" t="s">
        <v>148</v>
      </c>
      <c r="F121" s="123"/>
      <c r="G121" s="123"/>
      <c r="H121" s="123"/>
      <c r="I121" s="123"/>
      <c r="J121" s="160">
        <v>18.12</v>
      </c>
      <c r="K121" s="160">
        <v>27.32</v>
      </c>
      <c r="L121" s="161">
        <v>12</v>
      </c>
      <c r="M121" s="161">
        <v>0</v>
      </c>
      <c r="N121" s="161">
        <v>0</v>
      </c>
      <c r="O121" s="106">
        <f t="shared" si="6"/>
        <v>57.44</v>
      </c>
      <c r="P121" s="125" t="s">
        <v>22</v>
      </c>
      <c r="Q121" s="204"/>
      <c r="R121" s="201"/>
    </row>
    <row r="122" spans="1:18" s="81" customFormat="1" ht="30">
      <c r="A122" s="216"/>
      <c r="B122" s="122">
        <v>4</v>
      </c>
      <c r="C122" s="87" t="s">
        <v>186</v>
      </c>
      <c r="D122" s="86" t="s">
        <v>177</v>
      </c>
      <c r="E122" s="122" t="s">
        <v>148</v>
      </c>
      <c r="F122" s="123"/>
      <c r="G122" s="123"/>
      <c r="H122" s="123"/>
      <c r="I122" s="123"/>
      <c r="J122" s="160">
        <v>13.33</v>
      </c>
      <c r="K122" s="160">
        <v>17.14</v>
      </c>
      <c r="L122" s="161">
        <v>12</v>
      </c>
      <c r="M122" s="161">
        <v>4</v>
      </c>
      <c r="N122" s="161">
        <v>4</v>
      </c>
      <c r="O122" s="106">
        <f t="shared" si="6"/>
        <v>50.47</v>
      </c>
      <c r="P122" s="125" t="s">
        <v>22</v>
      </c>
      <c r="Q122" s="204"/>
      <c r="R122" s="201"/>
    </row>
    <row r="123" spans="1:18" s="81" customFormat="1" ht="30">
      <c r="A123" s="216"/>
      <c r="B123" s="122">
        <v>5</v>
      </c>
      <c r="C123" s="87" t="s">
        <v>187</v>
      </c>
      <c r="D123" s="86" t="s">
        <v>177</v>
      </c>
      <c r="E123" s="122" t="s">
        <v>148</v>
      </c>
      <c r="F123" s="123"/>
      <c r="G123" s="123"/>
      <c r="H123" s="123"/>
      <c r="I123" s="123"/>
      <c r="J123" s="160">
        <v>14.58</v>
      </c>
      <c r="K123" s="160">
        <v>18.73</v>
      </c>
      <c r="L123" s="161">
        <v>4</v>
      </c>
      <c r="M123" s="161">
        <v>0</v>
      </c>
      <c r="N123" s="161">
        <v>0</v>
      </c>
      <c r="O123" s="106">
        <f t="shared" si="6"/>
        <v>37.31</v>
      </c>
      <c r="P123" s="125" t="s">
        <v>22</v>
      </c>
      <c r="Q123" s="204"/>
      <c r="R123" s="201"/>
    </row>
    <row r="124" spans="1:18" s="81" customFormat="1" ht="15.75">
      <c r="A124" s="216"/>
      <c r="B124" s="101"/>
      <c r="C124" s="100" t="s">
        <v>176</v>
      </c>
      <c r="D124" s="99"/>
      <c r="E124" s="101"/>
      <c r="F124" s="102"/>
      <c r="G124" s="102"/>
      <c r="H124" s="102"/>
      <c r="I124" s="102"/>
      <c r="J124" s="156"/>
      <c r="K124" s="156"/>
      <c r="L124" s="157"/>
      <c r="M124" s="157"/>
      <c r="N124" s="157"/>
      <c r="O124" s="112"/>
      <c r="P124" s="104"/>
      <c r="Q124" s="204"/>
      <c r="R124" s="201"/>
    </row>
    <row r="125" spans="1:18" s="81" customFormat="1" ht="30">
      <c r="A125" s="216"/>
      <c r="B125" s="122">
        <v>1</v>
      </c>
      <c r="C125" s="87" t="s">
        <v>188</v>
      </c>
      <c r="D125" s="86" t="s">
        <v>178</v>
      </c>
      <c r="E125" s="122" t="s">
        <v>172</v>
      </c>
      <c r="F125" s="123"/>
      <c r="G125" s="123"/>
      <c r="H125" s="123"/>
      <c r="I125" s="123"/>
      <c r="J125" s="160">
        <v>26.04</v>
      </c>
      <c r="K125" s="160">
        <v>63.24</v>
      </c>
      <c r="L125" s="161">
        <v>12</v>
      </c>
      <c r="M125" s="161">
        <v>4</v>
      </c>
      <c r="N125" s="161">
        <v>4</v>
      </c>
      <c r="O125" s="106">
        <f t="shared" si="6"/>
        <v>109.28</v>
      </c>
      <c r="P125" s="125" t="s">
        <v>46</v>
      </c>
      <c r="Q125" s="204"/>
      <c r="R125" s="201"/>
    </row>
    <row r="126" spans="1:18" s="81" customFormat="1" ht="30">
      <c r="A126" s="216"/>
      <c r="B126" s="122">
        <v>2</v>
      </c>
      <c r="C126" s="87" t="s">
        <v>189</v>
      </c>
      <c r="D126" s="86" t="s">
        <v>178</v>
      </c>
      <c r="E126" s="122" t="s">
        <v>226</v>
      </c>
      <c r="F126" s="123"/>
      <c r="G126" s="123"/>
      <c r="H126" s="123"/>
      <c r="I126" s="123"/>
      <c r="J126" s="160">
        <v>24.37</v>
      </c>
      <c r="K126" s="160">
        <v>56.9</v>
      </c>
      <c r="L126" s="161">
        <v>18</v>
      </c>
      <c r="M126" s="161">
        <v>4</v>
      </c>
      <c r="N126" s="161">
        <v>4</v>
      </c>
      <c r="O126" s="106">
        <f t="shared" si="6"/>
        <v>107.27</v>
      </c>
      <c r="P126" s="125" t="s">
        <v>22</v>
      </c>
      <c r="Q126" s="204"/>
      <c r="R126" s="201"/>
    </row>
    <row r="127" spans="1:18" s="81" customFormat="1" ht="15.75">
      <c r="A127" s="216"/>
      <c r="B127" s="101"/>
      <c r="C127" s="100" t="s">
        <v>181</v>
      </c>
      <c r="D127" s="99"/>
      <c r="E127" s="101"/>
      <c r="F127" s="102"/>
      <c r="G127" s="102"/>
      <c r="H127" s="102"/>
      <c r="I127" s="102"/>
      <c r="J127" s="156"/>
      <c r="K127" s="156"/>
      <c r="L127" s="157"/>
      <c r="M127" s="157"/>
      <c r="N127" s="157"/>
      <c r="O127" s="112"/>
      <c r="P127" s="104"/>
      <c r="Q127" s="204"/>
      <c r="R127" s="201"/>
    </row>
    <row r="128" spans="1:18" s="81" customFormat="1" ht="30">
      <c r="A128" s="216"/>
      <c r="B128" s="122">
        <v>1</v>
      </c>
      <c r="C128" s="87" t="s">
        <v>190</v>
      </c>
      <c r="D128" s="86" t="s">
        <v>179</v>
      </c>
      <c r="E128" s="122" t="s">
        <v>156</v>
      </c>
      <c r="F128" s="123"/>
      <c r="G128" s="123"/>
      <c r="H128" s="123"/>
      <c r="I128" s="123"/>
      <c r="J128" s="160">
        <v>10</v>
      </c>
      <c r="K128" s="160">
        <v>12</v>
      </c>
      <c r="L128" s="161">
        <v>25</v>
      </c>
      <c r="M128" s="161">
        <v>0</v>
      </c>
      <c r="N128" s="161">
        <v>4</v>
      </c>
      <c r="O128" s="106">
        <f t="shared" si="6"/>
        <v>51</v>
      </c>
      <c r="P128" s="125" t="s">
        <v>22</v>
      </c>
      <c r="Q128" s="204"/>
      <c r="R128" s="201"/>
    </row>
    <row r="129" spans="1:18" s="81" customFormat="1" ht="15.75">
      <c r="A129" s="216"/>
      <c r="B129" s="101"/>
      <c r="C129" s="100" t="s">
        <v>182</v>
      </c>
      <c r="D129" s="99"/>
      <c r="E129" s="101"/>
      <c r="F129" s="102"/>
      <c r="G129" s="102"/>
      <c r="H129" s="102"/>
      <c r="I129" s="102"/>
      <c r="J129" s="156"/>
      <c r="K129" s="156"/>
      <c r="L129" s="157"/>
      <c r="M129" s="157"/>
      <c r="N129" s="157"/>
      <c r="O129" s="112"/>
      <c r="P129" s="104"/>
      <c r="Q129" s="204"/>
      <c r="R129" s="201"/>
    </row>
    <row r="130" spans="1:18" s="81" customFormat="1" ht="30">
      <c r="A130" s="216"/>
      <c r="B130" s="122">
        <v>1</v>
      </c>
      <c r="C130" s="87" t="s">
        <v>191</v>
      </c>
      <c r="D130" s="86" t="s">
        <v>180</v>
      </c>
      <c r="E130" s="122" t="s">
        <v>156</v>
      </c>
      <c r="F130" s="123"/>
      <c r="G130" s="123"/>
      <c r="H130" s="123"/>
      <c r="I130" s="123"/>
      <c r="J130" s="160">
        <v>15.2</v>
      </c>
      <c r="K130" s="160">
        <v>18</v>
      </c>
      <c r="L130" s="161">
        <v>25</v>
      </c>
      <c r="M130" s="161">
        <v>0</v>
      </c>
      <c r="N130" s="161">
        <v>4</v>
      </c>
      <c r="O130" s="106">
        <f t="shared" si="6"/>
        <v>62.2</v>
      </c>
      <c r="P130" s="125" t="s">
        <v>22</v>
      </c>
      <c r="Q130" s="204"/>
      <c r="R130" s="201"/>
    </row>
    <row r="131" spans="1:18" s="81" customFormat="1" ht="30">
      <c r="A131" s="216"/>
      <c r="B131" s="122">
        <v>2</v>
      </c>
      <c r="C131" s="87" t="s">
        <v>192</v>
      </c>
      <c r="D131" s="86" t="s">
        <v>180</v>
      </c>
      <c r="E131" s="122" t="s">
        <v>156</v>
      </c>
      <c r="F131" s="123"/>
      <c r="G131" s="123"/>
      <c r="H131" s="123"/>
      <c r="I131" s="123"/>
      <c r="J131" s="160">
        <v>7.5</v>
      </c>
      <c r="K131" s="160">
        <v>9</v>
      </c>
      <c r="L131" s="161">
        <v>14</v>
      </c>
      <c r="M131" s="161">
        <v>0</v>
      </c>
      <c r="N131" s="161">
        <v>4</v>
      </c>
      <c r="O131" s="106">
        <f t="shared" si="6"/>
        <v>34.5</v>
      </c>
      <c r="P131" s="125" t="s">
        <v>22</v>
      </c>
      <c r="Q131" s="204"/>
      <c r="R131" s="201"/>
    </row>
    <row r="132" spans="1:18" s="81" customFormat="1" ht="15.75">
      <c r="A132" s="216"/>
      <c r="B132" s="101"/>
      <c r="C132" s="100" t="s">
        <v>107</v>
      </c>
      <c r="D132" s="99"/>
      <c r="E132" s="101"/>
      <c r="F132" s="102"/>
      <c r="G132" s="102"/>
      <c r="H132" s="102"/>
      <c r="I132" s="102"/>
      <c r="J132" s="156"/>
      <c r="K132" s="156"/>
      <c r="L132" s="157"/>
      <c r="M132" s="157"/>
      <c r="N132" s="157"/>
      <c r="O132" s="112"/>
      <c r="P132" s="104"/>
      <c r="Q132" s="204"/>
      <c r="R132" s="201"/>
    </row>
    <row r="133" spans="1:18" s="81" customFormat="1" ht="30">
      <c r="A133" s="216"/>
      <c r="B133" s="122">
        <v>1</v>
      </c>
      <c r="C133" s="171" t="s">
        <v>124</v>
      </c>
      <c r="D133" s="86" t="s">
        <v>123</v>
      </c>
      <c r="E133" s="122" t="s">
        <v>44</v>
      </c>
      <c r="F133" s="123"/>
      <c r="G133" s="123"/>
      <c r="H133" s="123"/>
      <c r="I133" s="123"/>
      <c r="J133" s="160">
        <v>18.16</v>
      </c>
      <c r="K133" s="160">
        <v>42.5</v>
      </c>
      <c r="L133" s="161">
        <v>8</v>
      </c>
      <c r="M133" s="161">
        <v>4</v>
      </c>
      <c r="N133" s="161">
        <v>4</v>
      </c>
      <c r="O133" s="107">
        <f aca="true" t="shared" si="7" ref="O133:O139">SUM(J133:N133)</f>
        <v>76.66</v>
      </c>
      <c r="P133" s="125" t="s">
        <v>22</v>
      </c>
      <c r="Q133" s="204"/>
      <c r="R133" s="201"/>
    </row>
    <row r="134" spans="1:18" s="81" customFormat="1" ht="30">
      <c r="A134" s="216"/>
      <c r="B134" s="22">
        <v>2</v>
      </c>
      <c r="C134" s="170" t="s">
        <v>127</v>
      </c>
      <c r="D134" s="90" t="s">
        <v>108</v>
      </c>
      <c r="E134" s="22" t="s">
        <v>58</v>
      </c>
      <c r="F134" s="23"/>
      <c r="G134" s="23"/>
      <c r="H134" s="23"/>
      <c r="I134" s="23"/>
      <c r="J134" s="149">
        <v>17.5</v>
      </c>
      <c r="K134" s="149">
        <v>34.83</v>
      </c>
      <c r="L134" s="144">
        <v>12</v>
      </c>
      <c r="M134" s="144">
        <v>0</v>
      </c>
      <c r="N134" s="144">
        <v>0</v>
      </c>
      <c r="O134" s="107">
        <f t="shared" si="7"/>
        <v>64.33</v>
      </c>
      <c r="P134" s="93" t="s">
        <v>22</v>
      </c>
      <c r="Q134" s="206"/>
      <c r="R134" s="208"/>
    </row>
    <row r="135" spans="1:18" s="81" customFormat="1" ht="30">
      <c r="A135" s="216"/>
      <c r="B135" s="22">
        <v>3</v>
      </c>
      <c r="C135" s="170" t="s">
        <v>128</v>
      </c>
      <c r="D135" s="90" t="s">
        <v>108</v>
      </c>
      <c r="E135" s="22" t="s">
        <v>63</v>
      </c>
      <c r="F135" s="23"/>
      <c r="G135" s="23"/>
      <c r="H135" s="23"/>
      <c r="I135" s="23"/>
      <c r="J135" s="149">
        <v>17.5</v>
      </c>
      <c r="K135" s="149">
        <v>32.86</v>
      </c>
      <c r="L135" s="144">
        <v>8</v>
      </c>
      <c r="M135" s="144">
        <v>4</v>
      </c>
      <c r="N135" s="144">
        <v>0</v>
      </c>
      <c r="O135" s="107">
        <f t="shared" si="7"/>
        <v>62.36</v>
      </c>
      <c r="P135" s="98" t="s">
        <v>22</v>
      </c>
      <c r="Q135" s="206"/>
      <c r="R135" s="208"/>
    </row>
    <row r="136" spans="1:18" s="81" customFormat="1" ht="30">
      <c r="A136" s="216"/>
      <c r="B136" s="22">
        <v>4</v>
      </c>
      <c r="C136" s="170" t="s">
        <v>196</v>
      </c>
      <c r="D136" s="90" t="s">
        <v>195</v>
      </c>
      <c r="E136" s="22" t="s">
        <v>148</v>
      </c>
      <c r="F136" s="23"/>
      <c r="G136" s="23"/>
      <c r="H136" s="23"/>
      <c r="I136" s="23"/>
      <c r="J136" s="149">
        <v>15</v>
      </c>
      <c r="K136" s="149">
        <v>25.25</v>
      </c>
      <c r="L136" s="144">
        <v>0</v>
      </c>
      <c r="M136" s="144">
        <v>0</v>
      </c>
      <c r="N136" s="144">
        <v>0</v>
      </c>
      <c r="O136" s="107">
        <f t="shared" si="7"/>
        <v>40.25</v>
      </c>
      <c r="P136" s="125" t="s">
        <v>22</v>
      </c>
      <c r="Q136" s="206"/>
      <c r="R136" s="208"/>
    </row>
    <row r="137" spans="1:18" s="81" customFormat="1" ht="30">
      <c r="A137" s="216">
        <v>108</v>
      </c>
      <c r="B137" s="22">
        <v>5</v>
      </c>
      <c r="C137" s="170" t="s">
        <v>193</v>
      </c>
      <c r="D137" s="90" t="s">
        <v>194</v>
      </c>
      <c r="E137" s="22" t="s">
        <v>172</v>
      </c>
      <c r="F137" s="23"/>
      <c r="G137" s="23"/>
      <c r="H137" s="23"/>
      <c r="I137" s="23"/>
      <c r="J137" s="149">
        <v>21.45</v>
      </c>
      <c r="K137" s="149">
        <v>27.82</v>
      </c>
      <c r="L137" s="144">
        <v>0</v>
      </c>
      <c r="M137" s="144">
        <v>0</v>
      </c>
      <c r="N137" s="144">
        <v>4</v>
      </c>
      <c r="O137" s="107">
        <f t="shared" si="7"/>
        <v>53.269999999999996</v>
      </c>
      <c r="P137" s="125" t="s">
        <v>22</v>
      </c>
      <c r="Q137" s="206"/>
      <c r="R137" s="208"/>
    </row>
    <row r="138" spans="1:18" s="81" customFormat="1" ht="30">
      <c r="A138" s="216">
        <v>109</v>
      </c>
      <c r="B138" s="22">
        <v>6</v>
      </c>
      <c r="C138" s="170" t="s">
        <v>198</v>
      </c>
      <c r="D138" s="90" t="s">
        <v>197</v>
      </c>
      <c r="E138" s="22" t="s">
        <v>156</v>
      </c>
      <c r="F138" s="23"/>
      <c r="G138" s="23"/>
      <c r="H138" s="23"/>
      <c r="I138" s="23"/>
      <c r="J138" s="149">
        <v>7.5</v>
      </c>
      <c r="K138" s="149">
        <v>9</v>
      </c>
      <c r="L138" s="144">
        <v>25</v>
      </c>
      <c r="M138" s="144">
        <v>0</v>
      </c>
      <c r="N138" s="144">
        <v>0</v>
      </c>
      <c r="O138" s="107">
        <f t="shared" si="7"/>
        <v>41.5</v>
      </c>
      <c r="P138" s="125" t="s">
        <v>22</v>
      </c>
      <c r="Q138" s="206"/>
      <c r="R138" s="208"/>
    </row>
    <row r="139" spans="1:18" s="81" customFormat="1" ht="30">
      <c r="A139" s="216">
        <v>110</v>
      </c>
      <c r="B139" s="22">
        <v>7</v>
      </c>
      <c r="C139" s="170" t="s">
        <v>109</v>
      </c>
      <c r="D139" s="90" t="s">
        <v>110</v>
      </c>
      <c r="E139" s="22" t="s">
        <v>30</v>
      </c>
      <c r="F139" s="23"/>
      <c r="G139" s="23"/>
      <c r="H139" s="23"/>
      <c r="I139" s="23"/>
      <c r="J139" s="149">
        <v>13.95</v>
      </c>
      <c r="K139" s="149">
        <v>21.27</v>
      </c>
      <c r="L139" s="144">
        <v>0</v>
      </c>
      <c r="M139" s="144">
        <v>0</v>
      </c>
      <c r="N139" s="144">
        <v>0</v>
      </c>
      <c r="O139" s="107">
        <f t="shared" si="7"/>
        <v>35.22</v>
      </c>
      <c r="P139" s="98" t="s">
        <v>22</v>
      </c>
      <c r="Q139" s="206"/>
      <c r="R139" s="208"/>
    </row>
    <row r="140" spans="1:18" s="81" customFormat="1" ht="15.75">
      <c r="A140" s="216"/>
      <c r="B140" s="113"/>
      <c r="C140" s="100" t="s">
        <v>112</v>
      </c>
      <c r="D140" s="99"/>
      <c r="E140" s="113"/>
      <c r="F140" s="114"/>
      <c r="G140" s="114"/>
      <c r="H140" s="114"/>
      <c r="I140" s="114"/>
      <c r="J140" s="146"/>
      <c r="K140" s="146"/>
      <c r="L140" s="166"/>
      <c r="M140" s="166"/>
      <c r="N140" s="166"/>
      <c r="O140" s="116"/>
      <c r="P140" s="117"/>
      <c r="Q140" s="206"/>
      <c r="R140" s="208"/>
    </row>
    <row r="141" spans="1:18" s="81" customFormat="1" ht="30">
      <c r="A141" s="216">
        <v>111</v>
      </c>
      <c r="B141" s="22">
        <v>1</v>
      </c>
      <c r="C141" s="89" t="s">
        <v>113</v>
      </c>
      <c r="D141" s="90" t="s">
        <v>114</v>
      </c>
      <c r="E141" s="22" t="s">
        <v>2</v>
      </c>
      <c r="F141" s="23"/>
      <c r="G141" s="23"/>
      <c r="H141" s="23"/>
      <c r="I141" s="23"/>
      <c r="J141" s="149">
        <v>51.45</v>
      </c>
      <c r="K141" s="149">
        <v>92.08</v>
      </c>
      <c r="L141" s="144">
        <v>4</v>
      </c>
      <c r="M141" s="144">
        <v>4</v>
      </c>
      <c r="N141" s="144">
        <v>4</v>
      </c>
      <c r="O141" s="107">
        <f aca="true" t="shared" si="8" ref="O141:O164">SUM(J141:N141)</f>
        <v>155.53</v>
      </c>
      <c r="P141" s="98" t="s">
        <v>22</v>
      </c>
      <c r="Q141" s="206"/>
      <c r="R141" s="208"/>
    </row>
    <row r="142" spans="1:18" s="81" customFormat="1" ht="30">
      <c r="A142" s="216">
        <v>112</v>
      </c>
      <c r="B142" s="22">
        <v>2</v>
      </c>
      <c r="C142" s="89" t="s">
        <v>206</v>
      </c>
      <c r="D142" s="90" t="s">
        <v>114</v>
      </c>
      <c r="E142" s="22" t="s">
        <v>156</v>
      </c>
      <c r="F142" s="23"/>
      <c r="G142" s="23"/>
      <c r="H142" s="23"/>
      <c r="I142" s="23"/>
      <c r="J142" s="149">
        <v>55</v>
      </c>
      <c r="K142" s="149">
        <v>71.73</v>
      </c>
      <c r="L142" s="144">
        <v>12</v>
      </c>
      <c r="M142" s="144">
        <v>4</v>
      </c>
      <c r="N142" s="144">
        <v>4</v>
      </c>
      <c r="O142" s="107">
        <f t="shared" si="8"/>
        <v>146.73000000000002</v>
      </c>
      <c r="P142" s="125" t="s">
        <v>22</v>
      </c>
      <c r="Q142" s="206"/>
      <c r="R142" s="208"/>
    </row>
    <row r="143" spans="1:18" s="81" customFormat="1" ht="30">
      <c r="A143" s="216">
        <v>113</v>
      </c>
      <c r="B143" s="22">
        <v>3</v>
      </c>
      <c r="C143" s="89" t="s">
        <v>133</v>
      </c>
      <c r="D143" s="90" t="s">
        <v>116</v>
      </c>
      <c r="E143" s="22" t="s">
        <v>30</v>
      </c>
      <c r="F143" s="23"/>
      <c r="G143" s="23"/>
      <c r="H143" s="23"/>
      <c r="I143" s="23"/>
      <c r="J143" s="149">
        <v>45</v>
      </c>
      <c r="K143" s="149">
        <v>61</v>
      </c>
      <c r="L143" s="144">
        <v>12</v>
      </c>
      <c r="M143" s="144">
        <v>4</v>
      </c>
      <c r="N143" s="144">
        <v>4</v>
      </c>
      <c r="O143" s="107">
        <f t="shared" si="8"/>
        <v>126</v>
      </c>
      <c r="P143" s="98" t="s">
        <v>46</v>
      </c>
      <c r="Q143" s="206"/>
      <c r="R143" s="208"/>
    </row>
    <row r="144" spans="1:18" s="81" customFormat="1" ht="30">
      <c r="A144" s="216">
        <v>114</v>
      </c>
      <c r="B144" s="22">
        <v>4</v>
      </c>
      <c r="C144" s="89" t="s">
        <v>117</v>
      </c>
      <c r="D144" s="90" t="s">
        <v>114</v>
      </c>
      <c r="E144" s="22" t="s">
        <v>118</v>
      </c>
      <c r="F144" s="23"/>
      <c r="G144" s="23"/>
      <c r="H144" s="23"/>
      <c r="I144" s="23"/>
      <c r="J144" s="149">
        <v>42.29</v>
      </c>
      <c r="K144" s="149">
        <v>64.03</v>
      </c>
      <c r="L144" s="144">
        <v>18</v>
      </c>
      <c r="M144" s="144">
        <v>0</v>
      </c>
      <c r="N144" s="144">
        <v>0</v>
      </c>
      <c r="O144" s="107">
        <f t="shared" si="8"/>
        <v>124.32</v>
      </c>
      <c r="P144" s="93" t="s">
        <v>46</v>
      </c>
      <c r="Q144" s="206"/>
      <c r="R144" s="208"/>
    </row>
    <row r="145" spans="1:18" s="81" customFormat="1" ht="30">
      <c r="A145" s="216">
        <v>115</v>
      </c>
      <c r="B145" s="22">
        <v>5</v>
      </c>
      <c r="C145" s="89" t="s">
        <v>115</v>
      </c>
      <c r="D145" s="90" t="s">
        <v>116</v>
      </c>
      <c r="E145" s="22" t="s">
        <v>30</v>
      </c>
      <c r="F145" s="23"/>
      <c r="G145" s="23"/>
      <c r="H145" s="23"/>
      <c r="I145" s="23"/>
      <c r="J145" s="149">
        <v>41.25</v>
      </c>
      <c r="K145" s="149">
        <v>59.83</v>
      </c>
      <c r="L145" s="144">
        <v>12</v>
      </c>
      <c r="M145" s="144">
        <v>0</v>
      </c>
      <c r="N145" s="144">
        <v>0</v>
      </c>
      <c r="O145" s="107">
        <f t="shared" si="8"/>
        <v>113.08</v>
      </c>
      <c r="P145" s="98" t="s">
        <v>46</v>
      </c>
      <c r="Q145" s="206"/>
      <c r="R145" s="208"/>
    </row>
    <row r="146" spans="1:18" s="81" customFormat="1" ht="30">
      <c r="A146" s="216">
        <v>116</v>
      </c>
      <c r="B146" s="22">
        <v>6</v>
      </c>
      <c r="C146" s="89" t="s">
        <v>199</v>
      </c>
      <c r="D146" s="90" t="s">
        <v>116</v>
      </c>
      <c r="E146" s="22" t="s">
        <v>148</v>
      </c>
      <c r="F146" s="23"/>
      <c r="G146" s="23"/>
      <c r="H146" s="23"/>
      <c r="I146" s="23"/>
      <c r="J146" s="149">
        <v>37.29</v>
      </c>
      <c r="K146" s="149">
        <v>55.63</v>
      </c>
      <c r="L146" s="144">
        <v>12</v>
      </c>
      <c r="M146" s="144">
        <v>4</v>
      </c>
      <c r="N146" s="144">
        <v>0</v>
      </c>
      <c r="O146" s="107">
        <f t="shared" si="8"/>
        <v>108.92</v>
      </c>
      <c r="P146" s="98" t="s">
        <v>46</v>
      </c>
      <c r="Q146" s="206"/>
      <c r="R146" s="208"/>
    </row>
    <row r="147" spans="1:18" s="81" customFormat="1" ht="30">
      <c r="A147" s="216">
        <v>117</v>
      </c>
      <c r="B147" s="22">
        <v>7</v>
      </c>
      <c r="C147" s="87" t="s">
        <v>125</v>
      </c>
      <c r="D147" s="86" t="s">
        <v>116</v>
      </c>
      <c r="E147" s="50" t="s">
        <v>2</v>
      </c>
      <c r="F147" s="51"/>
      <c r="G147" s="51"/>
      <c r="H147" s="51"/>
      <c r="I147" s="51"/>
      <c r="J147" s="139">
        <v>24.79</v>
      </c>
      <c r="K147" s="139">
        <v>45.57</v>
      </c>
      <c r="L147" s="140">
        <v>12</v>
      </c>
      <c r="M147" s="140">
        <v>4</v>
      </c>
      <c r="N147" s="140">
        <v>4</v>
      </c>
      <c r="O147" s="107">
        <f>SUM(J147:N147)</f>
        <v>90.36</v>
      </c>
      <c r="P147" s="119" t="s">
        <v>22</v>
      </c>
      <c r="Q147" s="206"/>
      <c r="R147" s="208"/>
    </row>
    <row r="148" spans="1:18" s="81" customFormat="1" ht="30">
      <c r="A148" s="216">
        <v>118</v>
      </c>
      <c r="B148" s="22">
        <v>8</v>
      </c>
      <c r="C148" s="89" t="s">
        <v>221</v>
      </c>
      <c r="D148" s="90" t="s">
        <v>116</v>
      </c>
      <c r="E148" s="22" t="s">
        <v>119</v>
      </c>
      <c r="F148" s="23"/>
      <c r="G148" s="23"/>
      <c r="H148" s="23"/>
      <c r="I148" s="23"/>
      <c r="J148" s="149">
        <v>19.58</v>
      </c>
      <c r="K148" s="149">
        <v>51.66</v>
      </c>
      <c r="L148" s="144">
        <v>8</v>
      </c>
      <c r="M148" s="144">
        <v>4</v>
      </c>
      <c r="N148" s="144">
        <v>4</v>
      </c>
      <c r="O148" s="107">
        <f t="shared" si="8"/>
        <v>87.24</v>
      </c>
      <c r="P148" s="98" t="s">
        <v>22</v>
      </c>
      <c r="Q148" s="206"/>
      <c r="R148" s="208"/>
    </row>
    <row r="149" spans="1:18" s="81" customFormat="1" ht="30">
      <c r="A149" s="216">
        <v>119</v>
      </c>
      <c r="B149" s="22">
        <v>9</v>
      </c>
      <c r="C149" s="89" t="s">
        <v>200</v>
      </c>
      <c r="D149" s="90" t="s">
        <v>116</v>
      </c>
      <c r="E149" s="22" t="s">
        <v>148</v>
      </c>
      <c r="F149" s="23"/>
      <c r="G149" s="23"/>
      <c r="H149" s="23"/>
      <c r="I149" s="23"/>
      <c r="J149" s="149">
        <v>28.95</v>
      </c>
      <c r="K149" s="149">
        <v>36.66</v>
      </c>
      <c r="L149" s="144">
        <v>12</v>
      </c>
      <c r="M149" s="144">
        <v>0</v>
      </c>
      <c r="N149" s="144">
        <v>4</v>
      </c>
      <c r="O149" s="107">
        <f t="shared" si="8"/>
        <v>81.61</v>
      </c>
      <c r="P149" s="98" t="s">
        <v>46</v>
      </c>
      <c r="Q149" s="206"/>
      <c r="R149" s="208"/>
    </row>
    <row r="150" spans="1:18" s="81" customFormat="1" ht="30">
      <c r="A150" s="216">
        <v>120</v>
      </c>
      <c r="B150" s="22">
        <v>10</v>
      </c>
      <c r="C150" s="89" t="s">
        <v>201</v>
      </c>
      <c r="D150" s="90" t="s">
        <v>116</v>
      </c>
      <c r="E150" s="22" t="s">
        <v>148</v>
      </c>
      <c r="F150" s="23"/>
      <c r="G150" s="23"/>
      <c r="H150" s="23"/>
      <c r="I150" s="23"/>
      <c r="J150" s="149">
        <v>27.7</v>
      </c>
      <c r="K150" s="149">
        <v>33.5</v>
      </c>
      <c r="L150" s="144">
        <v>12</v>
      </c>
      <c r="M150" s="144">
        <v>4</v>
      </c>
      <c r="N150" s="144">
        <v>4</v>
      </c>
      <c r="O150" s="107">
        <f t="shared" si="8"/>
        <v>81.2</v>
      </c>
      <c r="P150" s="98" t="s">
        <v>46</v>
      </c>
      <c r="Q150" s="206"/>
      <c r="R150" s="208"/>
    </row>
    <row r="151" spans="1:18" s="81" customFormat="1" ht="30">
      <c r="A151" s="216">
        <v>121</v>
      </c>
      <c r="B151" s="22">
        <v>11</v>
      </c>
      <c r="C151" s="89" t="s">
        <v>202</v>
      </c>
      <c r="D151" s="90" t="s">
        <v>116</v>
      </c>
      <c r="E151" s="22" t="s">
        <v>148</v>
      </c>
      <c r="F151" s="23"/>
      <c r="G151" s="23"/>
      <c r="H151" s="23"/>
      <c r="I151" s="23"/>
      <c r="J151" s="149">
        <v>27.08</v>
      </c>
      <c r="K151" s="149">
        <v>35.08</v>
      </c>
      <c r="L151" s="144">
        <v>12</v>
      </c>
      <c r="M151" s="144">
        <v>0</v>
      </c>
      <c r="N151" s="144">
        <v>4</v>
      </c>
      <c r="O151" s="107">
        <f t="shared" si="8"/>
        <v>78.16</v>
      </c>
      <c r="P151" s="98" t="s">
        <v>46</v>
      </c>
      <c r="Q151" s="206"/>
      <c r="R151" s="208"/>
    </row>
    <row r="152" spans="1:18" s="81" customFormat="1" ht="30">
      <c r="A152" s="216">
        <v>122</v>
      </c>
      <c r="B152" s="22">
        <v>12</v>
      </c>
      <c r="C152" s="89" t="s">
        <v>203</v>
      </c>
      <c r="D152" s="90" t="s">
        <v>116</v>
      </c>
      <c r="E152" s="22" t="s">
        <v>148</v>
      </c>
      <c r="F152" s="23"/>
      <c r="G152" s="23"/>
      <c r="H152" s="23"/>
      <c r="I152" s="23"/>
      <c r="J152" s="149">
        <v>26.87</v>
      </c>
      <c r="K152" s="149">
        <v>28.5</v>
      </c>
      <c r="L152" s="144">
        <v>12</v>
      </c>
      <c r="M152" s="144">
        <v>4</v>
      </c>
      <c r="N152" s="144">
        <v>4</v>
      </c>
      <c r="O152" s="107">
        <f t="shared" si="8"/>
        <v>75.37</v>
      </c>
      <c r="P152" s="98" t="s">
        <v>46</v>
      </c>
      <c r="Q152" s="206"/>
      <c r="R152" s="208"/>
    </row>
    <row r="153" spans="1:18" s="81" customFormat="1" ht="30">
      <c r="A153" s="216">
        <v>123</v>
      </c>
      <c r="B153" s="22">
        <v>13</v>
      </c>
      <c r="C153" s="89" t="s">
        <v>204</v>
      </c>
      <c r="D153" s="90" t="s">
        <v>116</v>
      </c>
      <c r="E153" s="22" t="s">
        <v>148</v>
      </c>
      <c r="F153" s="23"/>
      <c r="G153" s="23"/>
      <c r="H153" s="23"/>
      <c r="I153" s="23"/>
      <c r="J153" s="149">
        <v>30</v>
      </c>
      <c r="K153" s="149">
        <v>32.91</v>
      </c>
      <c r="L153" s="144">
        <v>8</v>
      </c>
      <c r="M153" s="144">
        <v>0</v>
      </c>
      <c r="N153" s="144">
        <v>4</v>
      </c>
      <c r="O153" s="107">
        <f t="shared" si="8"/>
        <v>74.91</v>
      </c>
      <c r="P153" s="98" t="s">
        <v>46</v>
      </c>
      <c r="Q153" s="206"/>
      <c r="R153" s="208"/>
    </row>
    <row r="154" spans="1:18" s="81" customFormat="1" ht="30">
      <c r="A154" s="216">
        <v>124</v>
      </c>
      <c r="B154" s="22">
        <v>14</v>
      </c>
      <c r="C154" s="89" t="s">
        <v>205</v>
      </c>
      <c r="D154" s="90" t="s">
        <v>116</v>
      </c>
      <c r="E154" s="22" t="s">
        <v>148</v>
      </c>
      <c r="F154" s="23"/>
      <c r="G154" s="23"/>
      <c r="H154" s="23"/>
      <c r="I154" s="23"/>
      <c r="J154" s="149">
        <v>31.66</v>
      </c>
      <c r="K154" s="149">
        <v>35.23</v>
      </c>
      <c r="L154" s="144">
        <v>0</v>
      </c>
      <c r="M154" s="144">
        <v>0</v>
      </c>
      <c r="N154" s="144">
        <v>0</v>
      </c>
      <c r="O154" s="107">
        <f t="shared" si="8"/>
        <v>66.89</v>
      </c>
      <c r="P154" s="98" t="s">
        <v>46</v>
      </c>
      <c r="Q154" s="206"/>
      <c r="R154" s="208"/>
    </row>
    <row r="155" spans="1:18" s="81" customFormat="1" ht="30">
      <c r="A155" s="216">
        <v>125</v>
      </c>
      <c r="B155" s="22">
        <v>15</v>
      </c>
      <c r="C155" s="89" t="s">
        <v>207</v>
      </c>
      <c r="D155" s="90" t="s">
        <v>116</v>
      </c>
      <c r="E155" s="22" t="s">
        <v>148</v>
      </c>
      <c r="F155" s="23"/>
      <c r="G155" s="23"/>
      <c r="H155" s="23"/>
      <c r="I155" s="23"/>
      <c r="J155" s="149">
        <v>28.75</v>
      </c>
      <c r="K155" s="149">
        <v>36.75</v>
      </c>
      <c r="L155" s="144">
        <v>0</v>
      </c>
      <c r="M155" s="144">
        <v>0</v>
      </c>
      <c r="N155" s="144">
        <v>0</v>
      </c>
      <c r="O155" s="107">
        <f t="shared" si="8"/>
        <v>65.5</v>
      </c>
      <c r="P155" s="98" t="s">
        <v>46</v>
      </c>
      <c r="Q155" s="206"/>
      <c r="R155" s="208"/>
    </row>
    <row r="156" spans="1:18" s="81" customFormat="1" ht="30">
      <c r="A156" s="216">
        <v>126</v>
      </c>
      <c r="B156" s="22">
        <v>16</v>
      </c>
      <c r="C156" s="89" t="s">
        <v>208</v>
      </c>
      <c r="D156" s="90" t="s">
        <v>114</v>
      </c>
      <c r="E156" s="22" t="s">
        <v>148</v>
      </c>
      <c r="F156" s="23"/>
      <c r="G156" s="23"/>
      <c r="H156" s="23"/>
      <c r="I156" s="23"/>
      <c r="J156" s="149">
        <v>23.12</v>
      </c>
      <c r="K156" s="149">
        <v>29.25</v>
      </c>
      <c r="L156" s="144">
        <v>0</v>
      </c>
      <c r="M156" s="144">
        <v>0</v>
      </c>
      <c r="N156" s="144">
        <v>0</v>
      </c>
      <c r="O156" s="107">
        <f t="shared" si="8"/>
        <v>52.370000000000005</v>
      </c>
      <c r="P156" s="98" t="s">
        <v>46</v>
      </c>
      <c r="Q156" s="206"/>
      <c r="R156" s="208"/>
    </row>
    <row r="157" spans="1:18" s="81" customFormat="1" ht="30">
      <c r="A157" s="216">
        <v>127</v>
      </c>
      <c r="B157" s="50">
        <v>17</v>
      </c>
      <c r="C157" s="87" t="s">
        <v>209</v>
      </c>
      <c r="D157" s="86" t="s">
        <v>116</v>
      </c>
      <c r="E157" s="50" t="s">
        <v>148</v>
      </c>
      <c r="F157" s="51"/>
      <c r="G157" s="51"/>
      <c r="H157" s="51"/>
      <c r="I157" s="51"/>
      <c r="J157" s="139">
        <v>21.87</v>
      </c>
      <c r="K157" s="139">
        <v>28.65</v>
      </c>
      <c r="L157" s="140">
        <v>0</v>
      </c>
      <c r="M157" s="140">
        <v>0</v>
      </c>
      <c r="N157" s="140">
        <v>0</v>
      </c>
      <c r="O157" s="107">
        <f t="shared" si="8"/>
        <v>50.519999999999996</v>
      </c>
      <c r="P157" s="119" t="s">
        <v>46</v>
      </c>
      <c r="Q157" s="206"/>
      <c r="R157" s="208"/>
    </row>
    <row r="158" spans="1:18" s="85" customFormat="1" ht="15.75">
      <c r="A158" s="217"/>
      <c r="B158" s="101"/>
      <c r="C158" s="100" t="s">
        <v>211</v>
      </c>
      <c r="D158" s="99"/>
      <c r="E158" s="101"/>
      <c r="F158" s="102"/>
      <c r="G158" s="102"/>
      <c r="H158" s="102"/>
      <c r="I158" s="102"/>
      <c r="J158" s="156"/>
      <c r="K158" s="156"/>
      <c r="L158" s="157"/>
      <c r="M158" s="157"/>
      <c r="N158" s="157"/>
      <c r="O158" s="112"/>
      <c r="P158" s="104"/>
      <c r="Q158" s="204"/>
      <c r="R158" s="201"/>
    </row>
    <row r="159" spans="1:18" s="85" customFormat="1" ht="30">
      <c r="A159" s="216">
        <v>128</v>
      </c>
      <c r="B159" s="122">
        <v>1</v>
      </c>
      <c r="C159" s="87" t="s">
        <v>212</v>
      </c>
      <c r="D159" s="86" t="s">
        <v>213</v>
      </c>
      <c r="E159" s="122" t="s">
        <v>172</v>
      </c>
      <c r="F159" s="123"/>
      <c r="G159" s="123"/>
      <c r="H159" s="123"/>
      <c r="I159" s="123"/>
      <c r="J159" s="173">
        <v>23.95</v>
      </c>
      <c r="K159" s="173">
        <v>19.16</v>
      </c>
      <c r="L159" s="144">
        <v>4</v>
      </c>
      <c r="M159" s="140">
        <v>0</v>
      </c>
      <c r="N159" s="140">
        <v>0</v>
      </c>
      <c r="O159" s="107">
        <f t="shared" si="8"/>
        <v>47.11</v>
      </c>
      <c r="P159" s="125" t="s">
        <v>22</v>
      </c>
      <c r="Q159" s="204"/>
      <c r="R159" s="201"/>
    </row>
    <row r="160" spans="1:18" s="85" customFormat="1" ht="15.75">
      <c r="A160" s="216"/>
      <c r="B160" s="101"/>
      <c r="C160" s="100" t="s">
        <v>214</v>
      </c>
      <c r="D160" s="99"/>
      <c r="E160" s="101"/>
      <c r="F160" s="102"/>
      <c r="G160" s="102"/>
      <c r="H160" s="102"/>
      <c r="I160" s="102"/>
      <c r="J160" s="174"/>
      <c r="K160" s="174"/>
      <c r="L160" s="166"/>
      <c r="M160" s="174"/>
      <c r="N160" s="174"/>
      <c r="O160" s="112"/>
      <c r="P160" s="104"/>
      <c r="Q160" s="204"/>
      <c r="R160" s="201"/>
    </row>
    <row r="161" spans="1:18" s="85" customFormat="1" ht="30">
      <c r="A161" s="216">
        <v>129</v>
      </c>
      <c r="B161" s="122">
        <v>1</v>
      </c>
      <c r="C161" s="87" t="s">
        <v>215</v>
      </c>
      <c r="D161" s="86" t="s">
        <v>216</v>
      </c>
      <c r="E161" s="122" t="s">
        <v>148</v>
      </c>
      <c r="F161" s="123"/>
      <c r="G161" s="123"/>
      <c r="H161" s="123"/>
      <c r="I161" s="123"/>
      <c r="J161" s="173">
        <v>41.87</v>
      </c>
      <c r="K161" s="173">
        <v>69.68</v>
      </c>
      <c r="L161" s="144">
        <v>4</v>
      </c>
      <c r="M161" s="140">
        <v>0</v>
      </c>
      <c r="N161" s="140">
        <v>0</v>
      </c>
      <c r="O161" s="107">
        <f t="shared" si="8"/>
        <v>115.55000000000001</v>
      </c>
      <c r="P161" s="125" t="s">
        <v>22</v>
      </c>
      <c r="Q161" s="204"/>
      <c r="R161" s="201"/>
    </row>
    <row r="162" spans="1:18" s="85" customFormat="1" ht="30">
      <c r="A162" s="216">
        <v>130</v>
      </c>
      <c r="B162" s="122">
        <v>2</v>
      </c>
      <c r="C162" s="87" t="s">
        <v>217</v>
      </c>
      <c r="D162" s="86" t="s">
        <v>216</v>
      </c>
      <c r="E162" s="122" t="s">
        <v>148</v>
      </c>
      <c r="F162" s="123"/>
      <c r="G162" s="123"/>
      <c r="H162" s="123"/>
      <c r="I162" s="123"/>
      <c r="J162" s="173">
        <v>13.33</v>
      </c>
      <c r="K162" s="173">
        <v>15.16</v>
      </c>
      <c r="L162" s="144">
        <v>8</v>
      </c>
      <c r="M162" s="140">
        <v>0</v>
      </c>
      <c r="N162" s="140">
        <v>0</v>
      </c>
      <c r="O162" s="107">
        <f t="shared" si="8"/>
        <v>36.49</v>
      </c>
      <c r="P162" s="125" t="s">
        <v>22</v>
      </c>
      <c r="Q162" s="204"/>
      <c r="R162" s="201"/>
    </row>
    <row r="163" spans="1:18" s="85" customFormat="1" ht="15.75">
      <c r="A163" s="217"/>
      <c r="B163" s="101"/>
      <c r="C163" s="100" t="s">
        <v>218</v>
      </c>
      <c r="D163" s="99"/>
      <c r="E163" s="101"/>
      <c r="F163" s="102"/>
      <c r="G163" s="102"/>
      <c r="H163" s="102"/>
      <c r="I163" s="102"/>
      <c r="J163" s="174"/>
      <c r="K163" s="174"/>
      <c r="L163" s="174"/>
      <c r="M163" s="174"/>
      <c r="N163" s="174"/>
      <c r="O163" s="116"/>
      <c r="P163" s="117"/>
      <c r="Q163" s="204"/>
      <c r="R163" s="201"/>
    </row>
    <row r="164" spans="1:18" s="85" customFormat="1" ht="30">
      <c r="A164" s="216">
        <v>131</v>
      </c>
      <c r="B164" s="122">
        <v>1</v>
      </c>
      <c r="C164" s="87" t="s">
        <v>219</v>
      </c>
      <c r="D164" s="86" t="s">
        <v>220</v>
      </c>
      <c r="E164" s="122" t="s">
        <v>148</v>
      </c>
      <c r="F164" s="123"/>
      <c r="G164" s="123"/>
      <c r="H164" s="123"/>
      <c r="I164" s="123"/>
      <c r="J164" s="173">
        <v>19.58</v>
      </c>
      <c r="K164" s="173">
        <v>34.33</v>
      </c>
      <c r="L164" s="144">
        <v>8</v>
      </c>
      <c r="M164" s="140">
        <v>0</v>
      </c>
      <c r="N164" s="140">
        <v>0</v>
      </c>
      <c r="O164" s="107">
        <f t="shared" si="8"/>
        <v>61.91</v>
      </c>
      <c r="P164" s="125" t="s">
        <v>22</v>
      </c>
      <c r="Q164" s="204"/>
      <c r="R164" s="201"/>
    </row>
    <row r="165" spans="1:18" s="85" customFormat="1" ht="15.75">
      <c r="A165" s="81"/>
      <c r="B165" s="184"/>
      <c r="C165" s="182"/>
      <c r="D165" s="183"/>
      <c r="E165" s="184"/>
      <c r="F165" s="185"/>
      <c r="G165" s="185"/>
      <c r="H165" s="185"/>
      <c r="I165" s="185"/>
      <c r="J165" s="186"/>
      <c r="K165" s="186"/>
      <c r="L165" s="180"/>
      <c r="M165" s="181"/>
      <c r="N165" s="181"/>
      <c r="O165" s="179"/>
      <c r="P165" s="187"/>
      <c r="Q165" s="200"/>
      <c r="R165" s="201"/>
    </row>
    <row r="166" spans="2:18" s="81" customFormat="1" ht="15.75" customHeight="1">
      <c r="B166" s="41" t="s">
        <v>126</v>
      </c>
      <c r="C166" s="89" t="s">
        <v>210</v>
      </c>
      <c r="D166" s="90" t="s">
        <v>111</v>
      </c>
      <c r="E166" s="41">
        <v>2461037211</v>
      </c>
      <c r="F166" s="23"/>
      <c r="G166" s="23"/>
      <c r="H166" s="23"/>
      <c r="I166" s="23"/>
      <c r="J166" s="191" t="s">
        <v>228</v>
      </c>
      <c r="K166" s="192"/>
      <c r="L166" s="175"/>
      <c r="M166" s="193" t="s">
        <v>222</v>
      </c>
      <c r="N166" s="193"/>
      <c r="O166" s="193"/>
      <c r="P166" s="194"/>
      <c r="Q166" s="188"/>
      <c r="R166" s="189"/>
    </row>
    <row r="167" spans="2:18" s="85" customFormat="1" ht="15">
      <c r="B167" s="8"/>
      <c r="C167" s="13"/>
      <c r="D167" s="16"/>
      <c r="E167" s="4"/>
      <c r="F167" s="1"/>
      <c r="G167" s="1"/>
      <c r="H167" s="1"/>
      <c r="I167" s="1"/>
      <c r="J167" s="25"/>
      <c r="K167" s="25"/>
      <c r="L167" s="26"/>
      <c r="M167" s="26"/>
      <c r="N167" s="26"/>
      <c r="O167" s="5"/>
      <c r="P167" s="17"/>
      <c r="Q167" s="3"/>
      <c r="R167" s="20"/>
    </row>
    <row r="168" spans="2:18" s="85" customFormat="1" ht="15">
      <c r="B168" s="8"/>
      <c r="C168" s="13"/>
      <c r="D168" s="16"/>
      <c r="E168" s="4"/>
      <c r="F168" s="1"/>
      <c r="G168" s="1"/>
      <c r="H168" s="1"/>
      <c r="I168" s="1"/>
      <c r="J168" s="25"/>
      <c r="K168" s="25"/>
      <c r="L168" s="26"/>
      <c r="M168" s="26"/>
      <c r="N168" s="26"/>
      <c r="O168" s="5"/>
      <c r="P168" s="17"/>
      <c r="Q168" s="3"/>
      <c r="R168" s="20"/>
    </row>
    <row r="169" spans="2:18" s="85" customFormat="1" ht="15">
      <c r="B169" s="8"/>
      <c r="C169" s="13"/>
      <c r="D169" s="16"/>
      <c r="E169" s="4"/>
      <c r="F169" s="1"/>
      <c r="G169" s="1"/>
      <c r="H169" s="1"/>
      <c r="I169" s="1"/>
      <c r="J169" s="25"/>
      <c r="K169" s="25"/>
      <c r="L169" s="26"/>
      <c r="M169" s="26"/>
      <c r="N169" s="26"/>
      <c r="O169" s="5"/>
      <c r="P169" s="17"/>
      <c r="Q169" s="3"/>
      <c r="R169" s="20"/>
    </row>
    <row r="170" spans="2:18" s="85" customFormat="1" ht="15">
      <c r="B170" s="8"/>
      <c r="C170" s="13"/>
      <c r="D170" s="16"/>
      <c r="E170" s="4"/>
      <c r="F170" s="1"/>
      <c r="G170" s="1"/>
      <c r="H170" s="1"/>
      <c r="I170" s="1"/>
      <c r="J170" s="25"/>
      <c r="K170" s="25"/>
      <c r="L170" s="26"/>
      <c r="M170" s="26"/>
      <c r="N170" s="26"/>
      <c r="O170" s="5"/>
      <c r="P170" s="17"/>
      <c r="Q170" s="3"/>
      <c r="R170" s="20"/>
    </row>
    <row r="171" spans="2:18" s="85" customFormat="1" ht="15">
      <c r="B171" s="8"/>
      <c r="C171" s="13"/>
      <c r="D171" s="16"/>
      <c r="E171" s="4"/>
      <c r="F171" s="1"/>
      <c r="G171" s="1"/>
      <c r="H171" s="1"/>
      <c r="I171" s="1"/>
      <c r="J171" s="25"/>
      <c r="K171" s="25"/>
      <c r="L171" s="26"/>
      <c r="M171" s="26"/>
      <c r="N171" s="26"/>
      <c r="O171" s="5"/>
      <c r="P171" s="17"/>
      <c r="Q171" s="3"/>
      <c r="R171" s="20"/>
    </row>
    <row r="172" spans="2:18" s="85" customFormat="1" ht="15">
      <c r="B172" s="8"/>
      <c r="C172" s="13"/>
      <c r="D172" s="16"/>
      <c r="E172" s="4"/>
      <c r="F172" s="1"/>
      <c r="G172" s="1"/>
      <c r="H172" s="1"/>
      <c r="I172" s="1"/>
      <c r="J172" s="25"/>
      <c r="K172" s="25"/>
      <c r="L172" s="26"/>
      <c r="M172" s="26"/>
      <c r="N172" s="26"/>
      <c r="O172" s="5"/>
      <c r="P172" s="17"/>
      <c r="Q172" s="3"/>
      <c r="R172" s="20"/>
    </row>
    <row r="173" spans="2:18" s="85" customFormat="1" ht="15">
      <c r="B173" s="8"/>
      <c r="C173" s="13"/>
      <c r="D173" s="16"/>
      <c r="E173" s="4"/>
      <c r="F173" s="1"/>
      <c r="G173" s="1"/>
      <c r="H173" s="1"/>
      <c r="I173" s="1"/>
      <c r="J173" s="25"/>
      <c r="K173" s="25"/>
      <c r="L173" s="26"/>
      <c r="M173" s="26"/>
      <c r="N173" s="26"/>
      <c r="O173" s="5"/>
      <c r="P173" s="17"/>
      <c r="Q173" s="3"/>
      <c r="R173" s="20"/>
    </row>
    <row r="174" spans="2:18" s="85" customFormat="1" ht="15">
      <c r="B174" s="8"/>
      <c r="C174" s="13"/>
      <c r="D174" s="16"/>
      <c r="E174" s="4"/>
      <c r="F174" s="1"/>
      <c r="G174" s="1"/>
      <c r="H174" s="1"/>
      <c r="I174" s="1"/>
      <c r="J174" s="25"/>
      <c r="K174" s="25"/>
      <c r="L174" s="26"/>
      <c r="M174" s="26"/>
      <c r="N174" s="26"/>
      <c r="O174" s="5"/>
      <c r="P174" s="17"/>
      <c r="Q174" s="3"/>
      <c r="R174" s="20"/>
    </row>
    <row r="175" spans="2:18" s="85" customFormat="1" ht="15">
      <c r="B175" s="8"/>
      <c r="C175" s="13"/>
      <c r="D175" s="16"/>
      <c r="E175" s="4"/>
      <c r="F175" s="1"/>
      <c r="G175" s="1"/>
      <c r="H175" s="1"/>
      <c r="I175" s="1"/>
      <c r="J175" s="25"/>
      <c r="K175" s="25"/>
      <c r="L175" s="26"/>
      <c r="M175" s="26"/>
      <c r="N175" s="26"/>
      <c r="O175" s="5"/>
      <c r="P175" s="17"/>
      <c r="Q175" s="3"/>
      <c r="R175" s="20"/>
    </row>
    <row r="176" spans="2:18" s="85" customFormat="1" ht="15">
      <c r="B176" s="8"/>
      <c r="C176" s="13"/>
      <c r="D176" s="16"/>
      <c r="E176" s="4"/>
      <c r="F176" s="1"/>
      <c r="G176" s="1"/>
      <c r="H176" s="1"/>
      <c r="I176" s="1"/>
      <c r="J176" s="25"/>
      <c r="K176" s="25"/>
      <c r="L176" s="26"/>
      <c r="M176" s="26"/>
      <c r="N176" s="26"/>
      <c r="O176" s="5"/>
      <c r="P176" s="17"/>
      <c r="Q176" s="3"/>
      <c r="R176" s="20"/>
    </row>
    <row r="177" spans="2:18" s="85" customFormat="1" ht="15">
      <c r="B177" s="8"/>
      <c r="C177" s="13"/>
      <c r="D177" s="16"/>
      <c r="E177" s="4"/>
      <c r="F177" s="1"/>
      <c r="G177" s="1"/>
      <c r="H177" s="1"/>
      <c r="I177" s="1"/>
      <c r="J177" s="25"/>
      <c r="K177" s="25"/>
      <c r="L177" s="26"/>
      <c r="M177" s="26"/>
      <c r="N177" s="26"/>
      <c r="O177" s="5"/>
      <c r="P177" s="17"/>
      <c r="Q177" s="3"/>
      <c r="R177" s="20"/>
    </row>
    <row r="178" spans="2:18" s="85" customFormat="1" ht="15">
      <c r="B178" s="8"/>
      <c r="C178" s="13"/>
      <c r="D178" s="16"/>
      <c r="E178" s="4"/>
      <c r="F178" s="1"/>
      <c r="G178" s="1"/>
      <c r="H178" s="1"/>
      <c r="I178" s="1"/>
      <c r="J178" s="25"/>
      <c r="K178" s="25"/>
      <c r="L178" s="26"/>
      <c r="M178" s="26"/>
      <c r="N178" s="26"/>
      <c r="O178" s="5"/>
      <c r="P178" s="17"/>
      <c r="Q178" s="3"/>
      <c r="R178" s="20"/>
    </row>
    <row r="179" spans="2:18" s="85" customFormat="1" ht="15">
      <c r="B179" s="8"/>
      <c r="C179" s="13"/>
      <c r="D179" s="16"/>
      <c r="E179" s="4"/>
      <c r="F179" s="1"/>
      <c r="G179" s="1"/>
      <c r="H179" s="1"/>
      <c r="I179" s="1"/>
      <c r="J179" s="25"/>
      <c r="K179" s="25"/>
      <c r="L179" s="26"/>
      <c r="M179" s="26"/>
      <c r="N179" s="26"/>
      <c r="O179" s="5"/>
      <c r="P179" s="17"/>
      <c r="Q179" s="3"/>
      <c r="R179" s="20"/>
    </row>
    <row r="180" spans="2:18" s="85" customFormat="1" ht="15">
      <c r="B180" s="8"/>
      <c r="C180" s="13"/>
      <c r="D180" s="16"/>
      <c r="E180" s="4"/>
      <c r="F180" s="1"/>
      <c r="G180" s="1"/>
      <c r="H180" s="1"/>
      <c r="I180" s="1"/>
      <c r="J180" s="25"/>
      <c r="K180" s="25"/>
      <c r="L180" s="26"/>
      <c r="M180" s="26"/>
      <c r="N180" s="26"/>
      <c r="O180" s="5"/>
      <c r="P180" s="17"/>
      <c r="Q180" s="3"/>
      <c r="R180" s="20"/>
    </row>
    <row r="181" spans="2:18" s="85" customFormat="1" ht="15">
      <c r="B181" s="8"/>
      <c r="C181" s="13"/>
      <c r="D181" s="16"/>
      <c r="E181" s="4"/>
      <c r="F181" s="1"/>
      <c r="G181" s="1"/>
      <c r="H181" s="1"/>
      <c r="I181" s="1"/>
      <c r="J181" s="25"/>
      <c r="K181" s="25"/>
      <c r="L181" s="26"/>
      <c r="M181" s="26"/>
      <c r="N181" s="26"/>
      <c r="O181" s="5"/>
      <c r="P181" s="17"/>
      <c r="Q181" s="3"/>
      <c r="R181" s="20"/>
    </row>
    <row r="182" spans="2:18" s="85" customFormat="1" ht="15">
      <c r="B182" s="8"/>
      <c r="C182" s="13"/>
      <c r="D182" s="16"/>
      <c r="E182" s="4"/>
      <c r="F182" s="1"/>
      <c r="G182" s="1"/>
      <c r="H182" s="1"/>
      <c r="I182" s="1"/>
      <c r="J182" s="25"/>
      <c r="K182" s="25"/>
      <c r="L182" s="26"/>
      <c r="M182" s="26"/>
      <c r="N182" s="26"/>
      <c r="O182" s="5"/>
      <c r="P182" s="17"/>
      <c r="Q182" s="3"/>
      <c r="R182" s="20"/>
    </row>
    <row r="183" spans="2:18" s="85" customFormat="1" ht="15">
      <c r="B183" s="8"/>
      <c r="C183" s="13"/>
      <c r="D183" s="16"/>
      <c r="E183" s="4"/>
      <c r="F183" s="1"/>
      <c r="G183" s="1"/>
      <c r="H183" s="1"/>
      <c r="I183" s="1"/>
      <c r="J183" s="25"/>
      <c r="K183" s="25"/>
      <c r="L183" s="26"/>
      <c r="M183" s="26"/>
      <c r="N183" s="26"/>
      <c r="O183" s="5"/>
      <c r="P183" s="17"/>
      <c r="Q183" s="3"/>
      <c r="R183" s="20"/>
    </row>
    <row r="184" spans="2:18" s="85" customFormat="1" ht="15">
      <c r="B184" s="8"/>
      <c r="C184" s="13"/>
      <c r="D184" s="16"/>
      <c r="E184" s="4"/>
      <c r="F184" s="1"/>
      <c r="G184" s="1"/>
      <c r="H184" s="1"/>
      <c r="I184" s="1"/>
      <c r="J184" s="25"/>
      <c r="K184" s="25"/>
      <c r="L184" s="26"/>
      <c r="M184" s="26"/>
      <c r="N184" s="26"/>
      <c r="O184" s="5"/>
      <c r="P184" s="17"/>
      <c r="Q184" s="3"/>
      <c r="R184" s="20"/>
    </row>
    <row r="185" spans="2:18" s="85" customFormat="1" ht="15">
      <c r="B185" s="8"/>
      <c r="C185" s="13"/>
      <c r="D185" s="16"/>
      <c r="E185" s="4"/>
      <c r="F185" s="1"/>
      <c r="G185" s="1"/>
      <c r="H185" s="1"/>
      <c r="I185" s="1"/>
      <c r="J185" s="25"/>
      <c r="K185" s="25"/>
      <c r="L185" s="26"/>
      <c r="M185" s="26"/>
      <c r="N185" s="26"/>
      <c r="O185" s="5"/>
      <c r="P185" s="17"/>
      <c r="Q185" s="3"/>
      <c r="R185" s="20"/>
    </row>
    <row r="186" spans="2:18" s="85" customFormat="1" ht="15">
      <c r="B186" s="8"/>
      <c r="C186" s="13"/>
      <c r="D186" s="16"/>
      <c r="E186" s="4"/>
      <c r="F186" s="1"/>
      <c r="G186" s="1"/>
      <c r="H186" s="1"/>
      <c r="I186" s="1"/>
      <c r="J186" s="25"/>
      <c r="K186" s="25"/>
      <c r="L186" s="26"/>
      <c r="M186" s="26"/>
      <c r="N186" s="26"/>
      <c r="O186" s="5"/>
      <c r="P186" s="17"/>
      <c r="Q186" s="3"/>
      <c r="R186" s="20"/>
    </row>
    <row r="187" spans="2:18" s="85" customFormat="1" ht="15">
      <c r="B187" s="8"/>
      <c r="C187" s="13"/>
      <c r="D187" s="16"/>
      <c r="E187" s="4"/>
      <c r="F187" s="1"/>
      <c r="G187" s="1"/>
      <c r="H187" s="1"/>
      <c r="I187" s="1"/>
      <c r="J187" s="25"/>
      <c r="K187" s="25"/>
      <c r="L187" s="26"/>
      <c r="M187" s="26"/>
      <c r="N187" s="26"/>
      <c r="O187" s="5"/>
      <c r="P187" s="17"/>
      <c r="Q187" s="3"/>
      <c r="R187" s="20"/>
    </row>
    <row r="188" spans="2:18" s="85" customFormat="1" ht="15">
      <c r="B188" s="8"/>
      <c r="C188" s="13"/>
      <c r="D188" s="16"/>
      <c r="E188" s="4"/>
      <c r="F188" s="1"/>
      <c r="G188" s="1"/>
      <c r="H188" s="1"/>
      <c r="I188" s="1"/>
      <c r="J188" s="25"/>
      <c r="K188" s="25"/>
      <c r="L188" s="26"/>
      <c r="M188" s="26"/>
      <c r="N188" s="26"/>
      <c r="O188" s="5"/>
      <c r="P188" s="17"/>
      <c r="Q188" s="3"/>
      <c r="R188" s="20"/>
    </row>
    <row r="189" spans="2:18" s="85" customFormat="1" ht="15">
      <c r="B189" s="8"/>
      <c r="C189" s="13"/>
      <c r="D189" s="16"/>
      <c r="E189" s="4"/>
      <c r="F189" s="1"/>
      <c r="G189" s="1"/>
      <c r="H189" s="1"/>
      <c r="I189" s="1"/>
      <c r="J189" s="25"/>
      <c r="K189" s="25"/>
      <c r="L189" s="26"/>
      <c r="M189" s="26"/>
      <c r="N189" s="26"/>
      <c r="O189" s="5"/>
      <c r="P189" s="17"/>
      <c r="Q189" s="3"/>
      <c r="R189" s="20"/>
    </row>
    <row r="190" spans="2:18" s="85" customFormat="1" ht="15">
      <c r="B190" s="8"/>
      <c r="C190" s="13"/>
      <c r="D190" s="16"/>
      <c r="E190" s="4"/>
      <c r="F190" s="1"/>
      <c r="G190" s="1"/>
      <c r="H190" s="1"/>
      <c r="I190" s="1"/>
      <c r="J190" s="25"/>
      <c r="K190" s="25"/>
      <c r="L190" s="26"/>
      <c r="M190" s="26"/>
      <c r="N190" s="26"/>
      <c r="O190" s="5"/>
      <c r="P190" s="17"/>
      <c r="Q190" s="3"/>
      <c r="R190" s="20"/>
    </row>
    <row r="191" spans="2:18" s="85" customFormat="1" ht="15">
      <c r="B191" s="8"/>
      <c r="C191" s="13"/>
      <c r="D191" s="16"/>
      <c r="E191" s="4"/>
      <c r="F191" s="1"/>
      <c r="G191" s="1"/>
      <c r="H191" s="1"/>
      <c r="I191" s="1"/>
      <c r="J191" s="25"/>
      <c r="K191" s="25"/>
      <c r="L191" s="26"/>
      <c r="M191" s="26"/>
      <c r="N191" s="26"/>
      <c r="O191" s="5"/>
      <c r="P191" s="17"/>
      <c r="Q191" s="18"/>
      <c r="R191" s="20"/>
    </row>
  </sheetData>
  <mergeCells count="7">
    <mergeCell ref="L2:O2"/>
    <mergeCell ref="J166:K166"/>
    <mergeCell ref="M166:P166"/>
    <mergeCell ref="J7:O7"/>
    <mergeCell ref="B3:P3"/>
    <mergeCell ref="B4:P4"/>
    <mergeCell ref="B5:P5"/>
  </mergeCells>
  <printOptions/>
  <pageMargins left="0.1968503937007874" right="0.1968503937007874" top="0.26" bottom="0.4" header="0" footer="0"/>
  <pageSetup horizontalDpi="300" verticalDpi="300" orientation="landscape" paperSize="9" scale="75" r:id="rId1"/>
  <headerFooter alignWithMargins="0">
    <oddFooter>&amp;CΣελίδα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DDENKOZ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MAMATSIOS MANOLIS</dc:creator>
  <cp:keywords/>
  <dc:description/>
  <cp:lastModifiedBy>OWNER</cp:lastModifiedBy>
  <cp:lastPrinted>2012-06-21T07:22:29Z</cp:lastPrinted>
  <dcterms:created xsi:type="dcterms:W3CDTF">2000-11-08T07:27:23Z</dcterms:created>
  <dcterms:modified xsi:type="dcterms:W3CDTF">2012-06-25T06:22:43Z</dcterms:modified>
  <cp:category/>
  <cp:version/>
  <cp:contentType/>
  <cp:contentStatus/>
</cp:coreProperties>
</file>